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81284\Desktop\تحديث البيانات المفتوحة\الإحصائيات\ع\"/>
    </mc:Choice>
  </mc:AlternateContent>
  <bookViews>
    <workbookView xWindow="0" yWindow="0" windowWidth="16170" windowHeight="6810" activeTab="8"/>
  </bookViews>
  <sheets>
    <sheet name="البيانات الوصفية" sheetId="4" r:id="rId1"/>
    <sheet name="2013-2015" sheetId="3" r:id="rId2"/>
    <sheet name="2013" sheetId="7" r:id="rId3"/>
    <sheet name="2014" sheetId="8" r:id="rId4"/>
    <sheet name="2015" sheetId="9" r:id="rId5"/>
    <sheet name="2016" sheetId="6" r:id="rId6"/>
    <sheet name="2017" sheetId="5" r:id="rId7"/>
    <sheet name="2018" sheetId="10" r:id="rId8"/>
    <sheet name="2019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0" l="1"/>
</calcChain>
</file>

<file path=xl/sharedStrings.xml><?xml version="1.0" encoding="utf-8"?>
<sst xmlns="http://schemas.openxmlformats.org/spreadsheetml/2006/main" count="163" uniqueCount="107">
  <si>
    <t xml:space="preserve">غاز تبريد  R-134a </t>
  </si>
  <si>
    <t xml:space="preserve">غاز تبريد  R-152a </t>
  </si>
  <si>
    <t xml:space="preserve">غاز تبريد  R-410a </t>
  </si>
  <si>
    <t xml:space="preserve">غاز تبريد  R-404a </t>
  </si>
  <si>
    <t xml:space="preserve">غاز تبريد  R-30 </t>
  </si>
  <si>
    <t xml:space="preserve">غاز تبريد R-600a </t>
  </si>
  <si>
    <t xml:space="preserve">غاز تبريد  R-1234YF </t>
  </si>
  <si>
    <t xml:space="preserve">غاز تبريد  R-227 </t>
  </si>
  <si>
    <t xml:space="preserve">غاز تبريد  R-407E </t>
  </si>
  <si>
    <t>(R-417C) غاز تبريد</t>
  </si>
  <si>
    <t xml:space="preserve">غاز تبريد  R-407C </t>
  </si>
  <si>
    <t xml:space="preserve">غاز تبريد R- 507a </t>
  </si>
  <si>
    <t>غاز تبريد (R-236fa)</t>
  </si>
  <si>
    <t>غاز تبريد (R-704)</t>
  </si>
  <si>
    <t>غاز تبريد (R-32)</t>
  </si>
  <si>
    <t>غاز تبريد (R407a)</t>
  </si>
  <si>
    <t>غاز تبريد (PFC-1102)</t>
  </si>
  <si>
    <t>غاز تبريد (R-43)</t>
  </si>
  <si>
    <t>غاز تبريد (R-1133zd)</t>
  </si>
  <si>
    <t>غاز تبريد (R-225)</t>
  </si>
  <si>
    <t>غاز تبريد (R-227fa)</t>
  </si>
  <si>
    <t xml:space="preserve">نوع المادة (طن) / السنة </t>
  </si>
  <si>
    <t xml:space="preserve">البيانات الوصفية </t>
  </si>
  <si>
    <t xml:space="preserve">عنوان قاعدة البيانات </t>
  </si>
  <si>
    <t xml:space="preserve">تاريخ النشر </t>
  </si>
  <si>
    <t xml:space="preserve">تاريخ التحديث التالي </t>
  </si>
  <si>
    <t xml:space="preserve">الوصف المختصر </t>
  </si>
  <si>
    <t xml:space="preserve">المصادر </t>
  </si>
  <si>
    <t>العنوان</t>
  </si>
  <si>
    <t>الموضوع</t>
  </si>
  <si>
    <t xml:space="preserve">الفترة </t>
  </si>
  <si>
    <t xml:space="preserve">الحالة </t>
  </si>
  <si>
    <t xml:space="preserve">جهة الإتصال </t>
  </si>
  <si>
    <t xml:space="preserve">رقم الهاتف </t>
  </si>
  <si>
    <t xml:space="preserve">جهة الإيميل </t>
  </si>
  <si>
    <t xml:space="preserve">العنوان الفرعي </t>
  </si>
  <si>
    <t xml:space="preserve">نوع الملف </t>
  </si>
  <si>
    <t xml:space="preserve">الرابط </t>
  </si>
  <si>
    <t>Access URL</t>
  </si>
  <si>
    <t xml:space="preserve">إحصائيات التقارير السنوية </t>
  </si>
  <si>
    <t xml:space="preserve">التقارير السنوية </t>
  </si>
  <si>
    <t xml:space="preserve">كميات إستهلاك الموزاد الغير مستنفذة لطبقة الأوزون و الغير خاضعة للرقابة </t>
  </si>
  <si>
    <t>سنوية</t>
  </si>
  <si>
    <t xml:space="preserve">تم النشر مسبقا </t>
  </si>
  <si>
    <t xml:space="preserve">xls </t>
  </si>
  <si>
    <t>نوع المادة</t>
  </si>
  <si>
    <t>الكمية (طن)</t>
  </si>
  <si>
    <t>R-134 A</t>
  </si>
  <si>
    <t>R-152 a</t>
  </si>
  <si>
    <t>260,1</t>
  </si>
  <si>
    <t>R-410 a</t>
  </si>
  <si>
    <t>R-407 c</t>
  </si>
  <si>
    <t>R-407 f</t>
  </si>
  <si>
    <t>0,561</t>
  </si>
  <si>
    <t>R-404 a</t>
  </si>
  <si>
    <t>R-600 a</t>
  </si>
  <si>
    <t>4,35</t>
  </si>
  <si>
    <t>R-227 ea / FM200</t>
  </si>
  <si>
    <t>R- 12233 zd</t>
  </si>
  <si>
    <t>R-236</t>
  </si>
  <si>
    <t>0,06</t>
  </si>
  <si>
    <t>R- 365 mfc خليط</t>
  </si>
  <si>
    <t>R- 336 a</t>
  </si>
  <si>
    <t>0,216</t>
  </si>
  <si>
    <t xml:space="preserve">DME </t>
  </si>
  <si>
    <t>R-417 a</t>
  </si>
  <si>
    <t>0,226</t>
  </si>
  <si>
    <t>الكمية(طن)</t>
  </si>
  <si>
    <t xml:space="preserve">غاز تبريد  R-407c </t>
  </si>
  <si>
    <t xml:space="preserve">غاز تبريد  R-704 </t>
  </si>
  <si>
    <t xml:space="preserve">غاز تبريد  R-1233zd </t>
  </si>
  <si>
    <t xml:space="preserve">غاز تبريد  R-227ea </t>
  </si>
  <si>
    <t>غاز تبريد   R-23</t>
  </si>
  <si>
    <t xml:space="preserve">غاز تبريد  R-290 </t>
  </si>
  <si>
    <t xml:space="preserve">فاطمة السعدي / نبيل الحاتمي </t>
  </si>
  <si>
    <t xml:space="preserve">  96824951224 /  96824951379</t>
  </si>
  <si>
    <t xml:space="preserve">  nabil.alhatmi@meca.gov.om /  fatmaA.alsaadi@meca.gov.om</t>
  </si>
  <si>
    <t>R-514 a</t>
  </si>
  <si>
    <t>R-13T1</t>
  </si>
  <si>
    <t>ECO22(HC)</t>
  </si>
  <si>
    <t>ECO404(HC)</t>
  </si>
  <si>
    <t>ECO134(HC)</t>
  </si>
  <si>
    <t>Novec1230</t>
  </si>
  <si>
    <t>HFO-1233zd</t>
  </si>
  <si>
    <t>R-218</t>
  </si>
  <si>
    <t>R- 336 fa</t>
  </si>
  <si>
    <t>R-508b</t>
  </si>
  <si>
    <t>خليط يحتوي على R-30</t>
  </si>
  <si>
    <t xml:space="preserve">الإجمالي </t>
  </si>
  <si>
    <t>R-134a</t>
  </si>
  <si>
    <t>R-410a</t>
  </si>
  <si>
    <t>R-404a</t>
  </si>
  <si>
    <t>R-407c</t>
  </si>
  <si>
    <t>R-152a</t>
  </si>
  <si>
    <t>BLOWING AGEN(R-152a+DME)</t>
  </si>
  <si>
    <t>R-236fa</t>
  </si>
  <si>
    <t>R-23</t>
  </si>
  <si>
    <t>Nonvc 1230</t>
  </si>
  <si>
    <t>FM200/R-227ea</t>
  </si>
  <si>
    <t>R-514a</t>
  </si>
  <si>
    <t>R-507a</t>
  </si>
  <si>
    <t>R-1234yf</t>
  </si>
  <si>
    <t>HFO-1234ze</t>
  </si>
  <si>
    <t>R-717</t>
  </si>
  <si>
    <t>R-407f</t>
  </si>
  <si>
    <t xml:space="preserve">إحصائيات كميات إستهلاك المواد الغير مستنفذة لطبقة الأوزون و الغير خاضعة للرقابة خلال الفترة (2013-2019 ) م </t>
  </si>
  <si>
    <t>2013-2019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</si>
</sst>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b/>
      <sz val="18"/>
      <color theme="1"/>
      <name val="Segoe UI"/>
      <family val="2"/>
    </font>
    <font>
      <sz val="11"/>
      <color theme="1"/>
      <name val="Bahij Fedra Arabic"/>
      <family val="1"/>
    </font>
    <font>
      <sz val="10"/>
      <color theme="1"/>
      <name val="Segoe UI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Fill="1" applyBorder="1" applyAlignment="1">
      <alignment horizontal="right" vertical="center" wrapText="1" readingOrder="2"/>
    </xf>
    <xf numFmtId="0" fontId="1" fillId="0" borderId="8" xfId="0" applyFont="1" applyFill="1" applyBorder="1" applyAlignment="1">
      <alignment horizontal="right" vertical="center" wrapText="1" readingOrder="2"/>
    </xf>
    <xf numFmtId="0" fontId="2" fillId="0" borderId="0" xfId="0" applyFont="1" applyFill="1"/>
    <xf numFmtId="0" fontId="3" fillId="0" borderId="5" xfId="0" applyFont="1" applyFill="1" applyBorder="1" applyAlignment="1">
      <alignment horizontal="right" vertical="center" wrapText="1" readingOrder="2"/>
    </xf>
    <xf numFmtId="0" fontId="2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 readingOrder="2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2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readingOrder="1"/>
    </xf>
    <xf numFmtId="0" fontId="8" fillId="0" borderId="13" xfId="0" applyFont="1" applyBorder="1" applyAlignment="1">
      <alignment horizontal="right" vertical="center" wrapText="1" readingOrder="1"/>
    </xf>
    <xf numFmtId="0" fontId="8" fillId="0" borderId="14" xfId="0" applyFont="1" applyBorder="1" applyAlignment="1">
      <alignment horizontal="right" vertical="center" wrapText="1" readingOrder="1"/>
    </xf>
    <xf numFmtId="0" fontId="8" fillId="4" borderId="11" xfId="0" applyFont="1" applyFill="1" applyBorder="1" applyAlignment="1">
      <alignment horizontal="right" vertical="center" wrapText="1" readingOrder="1"/>
    </xf>
    <xf numFmtId="0" fontId="8" fillId="4" borderId="12" xfId="0" applyFont="1" applyFill="1" applyBorder="1" applyAlignment="1">
      <alignment horizontal="right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0" xfId="0" applyFont="1" applyAlignment="1">
      <alignment readingOrder="1"/>
    </xf>
    <xf numFmtId="0" fontId="8" fillId="0" borderId="10" xfId="0" applyFont="1" applyBorder="1" applyAlignment="1">
      <alignment horizontal="center" vertical="center" wrapText="1" readingOrder="1"/>
    </xf>
    <xf numFmtId="3" fontId="8" fillId="0" borderId="10" xfId="0" applyNumberFormat="1" applyFont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2"/>
    </xf>
    <xf numFmtId="0" fontId="10" fillId="5" borderId="15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17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7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/>
    <xf numFmtId="49" fontId="9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2" fontId="9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workbookViewId="0">
      <selection activeCell="B21" sqref="B21"/>
    </sheetView>
  </sheetViews>
  <sheetFormatPr defaultColWidth="9.125" defaultRowHeight="17.25" x14ac:dyDescent="0.3"/>
  <cols>
    <col min="1" max="1" width="22" style="13" customWidth="1"/>
    <col min="2" max="2" width="32.375" style="13" customWidth="1"/>
    <col min="3" max="3" width="19.75" style="13" customWidth="1"/>
    <col min="4" max="4" width="40.125" style="13" customWidth="1"/>
    <col min="5" max="16384" width="9.125" style="13"/>
  </cols>
  <sheetData>
    <row r="2" spans="1:4" ht="26.25" x14ac:dyDescent="0.45">
      <c r="A2" s="33" t="s">
        <v>22</v>
      </c>
      <c r="B2" s="33"/>
      <c r="C2" s="33"/>
      <c r="D2" s="33"/>
    </row>
    <row r="3" spans="1:4" x14ac:dyDescent="0.3">
      <c r="A3" s="14"/>
      <c r="B3" s="14"/>
      <c r="C3" s="14"/>
      <c r="D3" s="14"/>
    </row>
    <row r="4" spans="1:4" x14ac:dyDescent="0.3">
      <c r="A4" s="15" t="s">
        <v>23</v>
      </c>
      <c r="B4" s="32" t="s">
        <v>39</v>
      </c>
      <c r="C4" s="32"/>
      <c r="D4" s="32"/>
    </row>
    <row r="5" spans="1:4" x14ac:dyDescent="0.3">
      <c r="A5" s="16" t="s">
        <v>24</v>
      </c>
      <c r="B5" s="34">
        <v>42856</v>
      </c>
      <c r="C5" s="35"/>
      <c r="D5" s="35"/>
    </row>
    <row r="6" spans="1:4" x14ac:dyDescent="0.3">
      <c r="A6" s="15" t="s">
        <v>25</v>
      </c>
      <c r="B6" s="36">
        <v>44044</v>
      </c>
      <c r="C6" s="37"/>
      <c r="D6" s="37"/>
    </row>
    <row r="7" spans="1:4" x14ac:dyDescent="0.3">
      <c r="A7" s="16" t="s">
        <v>26</v>
      </c>
      <c r="B7" s="38" t="s">
        <v>105</v>
      </c>
      <c r="C7" s="38"/>
      <c r="D7" s="38"/>
    </row>
    <row r="8" spans="1:4" x14ac:dyDescent="0.3">
      <c r="A8" s="15" t="s">
        <v>27</v>
      </c>
      <c r="B8" s="32" t="s">
        <v>40</v>
      </c>
      <c r="C8" s="32"/>
      <c r="D8" s="32"/>
    </row>
    <row r="9" spans="1:4" x14ac:dyDescent="0.3">
      <c r="A9" s="16" t="s">
        <v>28</v>
      </c>
      <c r="B9" s="38" t="s">
        <v>41</v>
      </c>
      <c r="C9" s="38"/>
      <c r="D9" s="38"/>
    </row>
    <row r="10" spans="1:4" x14ac:dyDescent="0.3">
      <c r="A10" s="15" t="s">
        <v>29</v>
      </c>
      <c r="B10" s="32"/>
      <c r="C10" s="32"/>
      <c r="D10" s="32"/>
    </row>
    <row r="11" spans="1:4" x14ac:dyDescent="0.3">
      <c r="A11" s="16" t="s">
        <v>30</v>
      </c>
      <c r="B11" s="40" t="s">
        <v>42</v>
      </c>
      <c r="C11" s="40"/>
      <c r="D11" s="40"/>
    </row>
    <row r="12" spans="1:4" x14ac:dyDescent="0.3">
      <c r="A12" s="15" t="s">
        <v>31</v>
      </c>
      <c r="B12" s="41" t="s">
        <v>43</v>
      </c>
      <c r="C12" s="41"/>
      <c r="D12" s="41"/>
    </row>
    <row r="13" spans="1:4" x14ac:dyDescent="0.3">
      <c r="A13" s="16" t="s">
        <v>32</v>
      </c>
      <c r="B13" s="38" t="s">
        <v>74</v>
      </c>
      <c r="C13" s="38"/>
      <c r="D13" s="38"/>
    </row>
    <row r="14" spans="1:4" x14ac:dyDescent="0.3">
      <c r="A14" s="15" t="s">
        <v>33</v>
      </c>
      <c r="B14" s="42" t="s">
        <v>75</v>
      </c>
      <c r="C14" s="42"/>
      <c r="D14" s="42"/>
    </row>
    <row r="15" spans="1:4" x14ac:dyDescent="0.3">
      <c r="A15" s="16" t="s">
        <v>34</v>
      </c>
      <c r="B15" s="39" t="s">
        <v>76</v>
      </c>
      <c r="C15" s="39"/>
      <c r="D15" s="39"/>
    </row>
    <row r="16" spans="1:4" x14ac:dyDescent="0.3">
      <c r="A16" s="14"/>
      <c r="B16" s="15" t="s">
        <v>35</v>
      </c>
      <c r="C16" s="15" t="s">
        <v>36</v>
      </c>
      <c r="D16" s="15" t="s">
        <v>37</v>
      </c>
    </row>
    <row r="17" spans="1:4" ht="17.25" customHeight="1" x14ac:dyDescent="0.3">
      <c r="A17" s="17" t="s">
        <v>38</v>
      </c>
      <c r="B17" s="18" t="s">
        <v>106</v>
      </c>
      <c r="C17" s="19" t="s">
        <v>44</v>
      </c>
      <c r="D17" s="16"/>
    </row>
    <row r="18" spans="1:4" x14ac:dyDescent="0.3">
      <c r="A18" s="14"/>
      <c r="B18" s="15"/>
      <c r="C18" s="15"/>
      <c r="D18" s="15"/>
    </row>
    <row r="19" spans="1:4" x14ac:dyDescent="0.3">
      <c r="A19" s="14"/>
      <c r="B19" s="16"/>
      <c r="C19" s="16"/>
      <c r="D19" s="16"/>
    </row>
    <row r="20" spans="1:4" x14ac:dyDescent="0.3">
      <c r="A20" s="14"/>
      <c r="B20" s="15"/>
      <c r="C20" s="15"/>
      <c r="D20" s="15"/>
    </row>
    <row r="21" spans="1:4" x14ac:dyDescent="0.3">
      <c r="A21" s="14"/>
      <c r="B21" s="16"/>
      <c r="C21" s="16"/>
      <c r="D21" s="16"/>
    </row>
    <row r="22" spans="1:4" x14ac:dyDescent="0.3">
      <c r="A22" s="14"/>
      <c r="B22" s="15"/>
      <c r="C22" s="15"/>
      <c r="D22" s="15"/>
    </row>
    <row r="23" spans="1:4" x14ac:dyDescent="0.3">
      <c r="A23" s="14"/>
      <c r="B23" s="16"/>
      <c r="C23" s="16"/>
      <c r="D23" s="16"/>
    </row>
    <row r="24" spans="1:4" x14ac:dyDescent="0.3">
      <c r="A24" s="14"/>
      <c r="B24" s="15"/>
      <c r="C24" s="15"/>
      <c r="D24" s="15"/>
    </row>
    <row r="25" spans="1:4" x14ac:dyDescent="0.3">
      <c r="A25" s="14"/>
      <c r="B25" s="16"/>
      <c r="C25" s="16"/>
      <c r="D25" s="16"/>
    </row>
    <row r="26" spans="1:4" x14ac:dyDescent="0.3">
      <c r="A26" s="14"/>
      <c r="B26" s="15"/>
      <c r="C26" s="15"/>
      <c r="D26" s="15"/>
    </row>
    <row r="27" spans="1:4" x14ac:dyDescent="0.3">
      <c r="A27" s="14"/>
      <c r="B27" s="16"/>
      <c r="C27" s="16"/>
      <c r="D27" s="16"/>
    </row>
    <row r="28" spans="1:4" x14ac:dyDescent="0.3">
      <c r="A28" s="14"/>
      <c r="B28" s="15"/>
      <c r="C28" s="15"/>
      <c r="D28" s="15"/>
    </row>
    <row r="29" spans="1:4" x14ac:dyDescent="0.3">
      <c r="A29" s="14"/>
      <c r="B29" s="16"/>
      <c r="C29" s="16"/>
      <c r="D29" s="16"/>
    </row>
    <row r="30" spans="1:4" x14ac:dyDescent="0.3">
      <c r="A30" s="14"/>
      <c r="B30" s="15"/>
      <c r="C30" s="15"/>
      <c r="D30" s="15"/>
    </row>
    <row r="31" spans="1:4" x14ac:dyDescent="0.3">
      <c r="A31" s="14"/>
      <c r="B31" s="16"/>
      <c r="C31" s="16"/>
      <c r="D31" s="16"/>
    </row>
    <row r="32" spans="1:4" x14ac:dyDescent="0.3">
      <c r="A32" s="14"/>
      <c r="B32" s="15"/>
      <c r="C32" s="15"/>
      <c r="D32" s="15"/>
    </row>
    <row r="33" spans="1:4" x14ac:dyDescent="0.3">
      <c r="A33" s="14"/>
      <c r="B33" s="16"/>
      <c r="C33" s="16"/>
      <c r="D33" s="16"/>
    </row>
    <row r="34" spans="1:4" x14ac:dyDescent="0.3">
      <c r="A34" s="14"/>
      <c r="B34" s="15"/>
      <c r="C34" s="15"/>
      <c r="D34" s="15"/>
    </row>
    <row r="35" spans="1:4" x14ac:dyDescent="0.3">
      <c r="A35" s="14"/>
      <c r="B35" s="16"/>
      <c r="C35" s="16"/>
      <c r="D35" s="16"/>
    </row>
    <row r="36" spans="1:4" x14ac:dyDescent="0.3">
      <c r="A36" s="14"/>
      <c r="B36" s="15"/>
      <c r="C36" s="15"/>
      <c r="D36" s="15"/>
    </row>
    <row r="37" spans="1:4" x14ac:dyDescent="0.3">
      <c r="A37" s="14"/>
      <c r="B37" s="16"/>
      <c r="C37" s="16"/>
      <c r="D37" s="16"/>
    </row>
    <row r="38" spans="1:4" x14ac:dyDescent="0.3">
      <c r="A38" s="14"/>
      <c r="B38" s="15"/>
      <c r="C38" s="15"/>
      <c r="D38" s="15"/>
    </row>
    <row r="39" spans="1:4" x14ac:dyDescent="0.3">
      <c r="A39" s="14"/>
      <c r="B39" s="16"/>
      <c r="C39" s="16"/>
      <c r="D39" s="16"/>
    </row>
    <row r="40" spans="1:4" x14ac:dyDescent="0.3">
      <c r="A40" s="14"/>
      <c r="B40" s="15"/>
      <c r="C40" s="15"/>
      <c r="D40" s="15"/>
    </row>
    <row r="41" spans="1:4" x14ac:dyDescent="0.3">
      <c r="A41" s="14"/>
      <c r="B41" s="16"/>
      <c r="C41" s="16"/>
      <c r="D41" s="16"/>
    </row>
    <row r="42" spans="1:4" x14ac:dyDescent="0.3">
      <c r="A42" s="14"/>
      <c r="B42" s="15"/>
      <c r="C42" s="15"/>
      <c r="D42" s="15"/>
    </row>
    <row r="43" spans="1:4" x14ac:dyDescent="0.3">
      <c r="A43" s="14"/>
      <c r="B43" s="16"/>
      <c r="C43" s="16"/>
      <c r="D43" s="16"/>
    </row>
    <row r="44" spans="1:4" x14ac:dyDescent="0.3">
      <c r="A44" s="14"/>
      <c r="B44" s="15"/>
      <c r="C44" s="15"/>
      <c r="D44" s="15"/>
    </row>
    <row r="45" spans="1:4" x14ac:dyDescent="0.3">
      <c r="A45" s="14"/>
      <c r="B45" s="16"/>
      <c r="C45" s="16"/>
      <c r="D45" s="16"/>
    </row>
    <row r="46" spans="1:4" x14ac:dyDescent="0.3">
      <c r="A46" s="14"/>
      <c r="B46" s="15"/>
      <c r="C46" s="15"/>
      <c r="D46" s="15"/>
    </row>
    <row r="47" spans="1:4" x14ac:dyDescent="0.3">
      <c r="A47" s="14"/>
      <c r="B47" s="16"/>
      <c r="C47" s="16"/>
      <c r="D47" s="16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rightToLeft="1" workbookViewId="0">
      <selection sqref="A1:XFD1048576"/>
    </sheetView>
  </sheetViews>
  <sheetFormatPr defaultRowHeight="16.5" x14ac:dyDescent="0.3"/>
  <cols>
    <col min="1" max="1" width="22" style="3" customWidth="1"/>
    <col min="2" max="16384" width="9" style="3"/>
  </cols>
  <sheetData>
    <row r="1" spans="1:4" ht="18" thickBot="1" x14ac:dyDescent="0.35">
      <c r="A1" s="1" t="s">
        <v>21</v>
      </c>
      <c r="B1" s="2">
        <v>2013</v>
      </c>
      <c r="C1" s="2">
        <v>2014</v>
      </c>
      <c r="D1" s="2">
        <v>2015</v>
      </c>
    </row>
    <row r="2" spans="1:4" x14ac:dyDescent="0.3">
      <c r="A2" s="4" t="s">
        <v>0</v>
      </c>
      <c r="B2" s="5">
        <v>662.2</v>
      </c>
      <c r="C2" s="5">
        <v>653.56299999999999</v>
      </c>
      <c r="D2" s="5">
        <v>370.46300000000002</v>
      </c>
    </row>
    <row r="3" spans="1:4" x14ac:dyDescent="0.3">
      <c r="A3" s="6" t="s">
        <v>2</v>
      </c>
      <c r="B3" s="7">
        <v>17.63</v>
      </c>
      <c r="C3" s="7">
        <v>86.548000000000002</v>
      </c>
      <c r="D3" s="7">
        <v>45.182000000000002</v>
      </c>
    </row>
    <row r="4" spans="1:4" x14ac:dyDescent="0.3">
      <c r="A4" s="6" t="s">
        <v>3</v>
      </c>
      <c r="B4" s="7">
        <v>205.18</v>
      </c>
      <c r="C4" s="7">
        <v>62.003799999999998</v>
      </c>
      <c r="D4" s="7">
        <v>56.918999999999997</v>
      </c>
    </row>
    <row r="5" spans="1:4" x14ac:dyDescent="0.3">
      <c r="A5" s="6" t="s">
        <v>8</v>
      </c>
      <c r="B5" s="7">
        <v>15.98</v>
      </c>
      <c r="C5" s="7">
        <v>-99</v>
      </c>
      <c r="D5" s="7">
        <v>-99</v>
      </c>
    </row>
    <row r="6" spans="1:4" x14ac:dyDescent="0.3">
      <c r="A6" s="6" t="s">
        <v>7</v>
      </c>
      <c r="B6" s="7">
        <v>24.13</v>
      </c>
      <c r="C6" s="7">
        <v>16.4099</v>
      </c>
      <c r="D6" s="7">
        <v>11.763999999999999</v>
      </c>
    </row>
    <row r="7" spans="1:4" x14ac:dyDescent="0.3">
      <c r="A7" s="8" t="s">
        <v>9</v>
      </c>
      <c r="B7" s="7">
        <v>209.5</v>
      </c>
      <c r="C7" s="7">
        <v>-99</v>
      </c>
      <c r="D7" s="7">
        <v>-99</v>
      </c>
    </row>
    <row r="8" spans="1:4" x14ac:dyDescent="0.3">
      <c r="A8" s="6" t="s">
        <v>11</v>
      </c>
      <c r="B8" s="7">
        <v>5.6</v>
      </c>
      <c r="C8" s="7">
        <v>-99</v>
      </c>
      <c r="D8" s="7">
        <v>0.28599999999999998</v>
      </c>
    </row>
    <row r="9" spans="1:4" x14ac:dyDescent="0.3">
      <c r="A9" s="6" t="s">
        <v>1</v>
      </c>
      <c r="B9" s="7">
        <v>-99</v>
      </c>
      <c r="C9" s="7">
        <v>-99</v>
      </c>
      <c r="D9" s="7">
        <v>328.7</v>
      </c>
    </row>
    <row r="10" spans="1:4" x14ac:dyDescent="0.3">
      <c r="A10" s="6" t="s">
        <v>4</v>
      </c>
      <c r="B10" s="7">
        <v>-99</v>
      </c>
      <c r="C10" s="7">
        <v>-99</v>
      </c>
      <c r="D10" s="7">
        <v>21.9</v>
      </c>
    </row>
    <row r="11" spans="1:4" x14ac:dyDescent="0.3">
      <c r="A11" s="6" t="s">
        <v>5</v>
      </c>
      <c r="B11" s="7">
        <v>-99</v>
      </c>
      <c r="C11" s="7">
        <v>-99</v>
      </c>
      <c r="D11" s="7">
        <v>12.01</v>
      </c>
    </row>
    <row r="12" spans="1:4" x14ac:dyDescent="0.3">
      <c r="A12" s="6" t="s">
        <v>6</v>
      </c>
      <c r="B12" s="7">
        <v>-99</v>
      </c>
      <c r="C12" s="7">
        <v>-99</v>
      </c>
      <c r="D12" s="7">
        <v>8.9999999999999993E-3</v>
      </c>
    </row>
    <row r="13" spans="1:4" x14ac:dyDescent="0.3">
      <c r="A13" s="6" t="s">
        <v>10</v>
      </c>
      <c r="B13" s="7">
        <v>-99</v>
      </c>
      <c r="C13" s="7">
        <v>71.868499999999997</v>
      </c>
      <c r="D13" s="7">
        <v>9.5660000000000007</v>
      </c>
    </row>
    <row r="14" spans="1:4" x14ac:dyDescent="0.3">
      <c r="A14" s="9" t="s">
        <v>12</v>
      </c>
      <c r="B14" s="7">
        <v>-99</v>
      </c>
      <c r="C14" s="7">
        <v>-99</v>
      </c>
      <c r="D14" s="7">
        <v>0.57599999999999996</v>
      </c>
    </row>
    <row r="15" spans="1:4" x14ac:dyDescent="0.3">
      <c r="A15" s="9" t="s">
        <v>13</v>
      </c>
      <c r="B15" s="7">
        <v>-99</v>
      </c>
      <c r="C15" s="7">
        <v>-99</v>
      </c>
      <c r="D15" s="7">
        <v>5.0999999999999997E-2</v>
      </c>
    </row>
    <row r="16" spans="1:4" x14ac:dyDescent="0.3">
      <c r="A16" s="9" t="s">
        <v>14</v>
      </c>
      <c r="B16" s="7">
        <v>-99</v>
      </c>
      <c r="C16" s="7">
        <v>-99</v>
      </c>
      <c r="D16" s="7">
        <v>4.4999999999999998E-2</v>
      </c>
    </row>
    <row r="17" spans="1:4" x14ac:dyDescent="0.3">
      <c r="A17" s="9" t="s">
        <v>15</v>
      </c>
      <c r="B17" s="7">
        <v>-99</v>
      </c>
      <c r="C17" s="7">
        <v>-99</v>
      </c>
      <c r="D17" s="7">
        <v>2.7E-2</v>
      </c>
    </row>
    <row r="18" spans="1:4" x14ac:dyDescent="0.3">
      <c r="A18" s="10" t="s">
        <v>16</v>
      </c>
      <c r="B18" s="7">
        <v>-99</v>
      </c>
      <c r="C18" s="7">
        <v>-99</v>
      </c>
      <c r="D18" s="7">
        <v>0.14799999999999999</v>
      </c>
    </row>
    <row r="19" spans="1:4" x14ac:dyDescent="0.3">
      <c r="A19" s="10" t="s">
        <v>17</v>
      </c>
      <c r="B19" s="7">
        <v>-99</v>
      </c>
      <c r="C19" s="7">
        <v>-99</v>
      </c>
      <c r="D19" s="7">
        <v>9.2999999999999999E-2</v>
      </c>
    </row>
    <row r="20" spans="1:4" x14ac:dyDescent="0.3">
      <c r="A20" s="10" t="s">
        <v>18</v>
      </c>
      <c r="B20" s="7">
        <v>-99</v>
      </c>
      <c r="C20" s="7">
        <v>-99</v>
      </c>
      <c r="D20" s="7">
        <v>14.4</v>
      </c>
    </row>
    <row r="21" spans="1:4" x14ac:dyDescent="0.3">
      <c r="A21" s="10" t="s">
        <v>19</v>
      </c>
      <c r="B21" s="7">
        <v>-99</v>
      </c>
      <c r="C21" s="7">
        <v>-99</v>
      </c>
      <c r="D21" s="7">
        <v>0.5</v>
      </c>
    </row>
    <row r="22" spans="1:4" ht="17.25" thickBot="1" x14ac:dyDescent="0.35">
      <c r="A22" s="11" t="s">
        <v>20</v>
      </c>
      <c r="B22" s="7">
        <v>-99</v>
      </c>
      <c r="C22" s="7">
        <v>-99</v>
      </c>
      <c r="D22" s="12">
        <v>4</v>
      </c>
    </row>
  </sheetData>
  <conditionalFormatting sqref="B2:D22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workbookViewId="0">
      <selection activeCell="F26" sqref="F26"/>
    </sheetView>
  </sheetViews>
  <sheetFormatPr defaultRowHeight="16.5" x14ac:dyDescent="0.3"/>
  <cols>
    <col min="1" max="1" width="22" style="3" customWidth="1"/>
    <col min="2" max="16384" width="9" style="3"/>
  </cols>
  <sheetData>
    <row r="1" spans="1:2" ht="18" thickBot="1" x14ac:dyDescent="0.35">
      <c r="A1" s="1" t="s">
        <v>21</v>
      </c>
      <c r="B1" s="12">
        <v>2013</v>
      </c>
    </row>
    <row r="2" spans="1:2" x14ac:dyDescent="0.3">
      <c r="A2" s="4" t="s">
        <v>0</v>
      </c>
      <c r="B2" s="5">
        <v>662.2</v>
      </c>
    </row>
    <row r="3" spans="1:2" x14ac:dyDescent="0.3">
      <c r="A3" s="6" t="s">
        <v>2</v>
      </c>
      <c r="B3" s="7">
        <v>17.63</v>
      </c>
    </row>
    <row r="4" spans="1:2" x14ac:dyDescent="0.3">
      <c r="A4" s="6" t="s">
        <v>3</v>
      </c>
      <c r="B4" s="7">
        <v>205.18</v>
      </c>
    </row>
    <row r="5" spans="1:2" x14ac:dyDescent="0.3">
      <c r="A5" s="6" t="s">
        <v>8</v>
      </c>
      <c r="B5" s="7">
        <v>15.98</v>
      </c>
    </row>
    <row r="6" spans="1:2" x14ac:dyDescent="0.3">
      <c r="A6" s="6" t="s">
        <v>7</v>
      </c>
      <c r="B6" s="7">
        <v>24.13</v>
      </c>
    </row>
    <row r="7" spans="1:2" x14ac:dyDescent="0.3">
      <c r="A7" s="8" t="s">
        <v>9</v>
      </c>
      <c r="B7" s="7">
        <v>209.5</v>
      </c>
    </row>
    <row r="8" spans="1:2" x14ac:dyDescent="0.3">
      <c r="A8" s="6" t="s">
        <v>11</v>
      </c>
      <c r="B8" s="7">
        <v>5.6</v>
      </c>
    </row>
  </sheetData>
  <conditionalFormatting sqref="B2:B8">
    <cfRule type="cellIs" dxfId="5" priority="2" operator="lessThan">
      <formula>0</formula>
    </cfRule>
  </conditionalFormatting>
  <conditionalFormatting sqref="B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workbookViewId="0">
      <selection activeCell="F15" sqref="F15"/>
    </sheetView>
  </sheetViews>
  <sheetFormatPr defaultRowHeight="16.5" x14ac:dyDescent="0.3"/>
  <cols>
    <col min="1" max="1" width="22" style="3" customWidth="1"/>
    <col min="2" max="16384" width="9" style="3"/>
  </cols>
  <sheetData>
    <row r="1" spans="1:2" ht="18" thickBot="1" x14ac:dyDescent="0.35">
      <c r="A1" s="1" t="s">
        <v>21</v>
      </c>
      <c r="B1" s="7">
        <v>2014</v>
      </c>
    </row>
    <row r="2" spans="1:2" x14ac:dyDescent="0.3">
      <c r="A2" s="4" t="s">
        <v>0</v>
      </c>
      <c r="B2" s="5">
        <v>653.56299999999999</v>
      </c>
    </row>
    <row r="3" spans="1:2" x14ac:dyDescent="0.3">
      <c r="A3" s="6" t="s">
        <v>2</v>
      </c>
      <c r="B3" s="7">
        <v>86.548000000000002</v>
      </c>
    </row>
    <row r="4" spans="1:2" x14ac:dyDescent="0.3">
      <c r="A4" s="6" t="s">
        <v>3</v>
      </c>
      <c r="B4" s="7">
        <v>62.003799999999998</v>
      </c>
    </row>
    <row r="5" spans="1:2" x14ac:dyDescent="0.3">
      <c r="A5" s="6" t="s">
        <v>7</v>
      </c>
      <c r="B5" s="7">
        <v>16.4099</v>
      </c>
    </row>
    <row r="6" spans="1:2" x14ac:dyDescent="0.3">
      <c r="A6" s="6" t="s">
        <v>10</v>
      </c>
      <c r="B6" s="7">
        <v>71.868499999999997</v>
      </c>
    </row>
  </sheetData>
  <conditionalFormatting sqref="B2:B6">
    <cfRule type="cellIs" dxfId="3" priority="2" operator="lessThan">
      <formula>0</formula>
    </cfRule>
  </conditionalFormatting>
  <conditionalFormatting sqref="B1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workbookViewId="0">
      <selection activeCell="I3" sqref="I3"/>
    </sheetView>
  </sheetViews>
  <sheetFormatPr defaultRowHeight="16.5" x14ac:dyDescent="0.3"/>
  <cols>
    <col min="1" max="1" width="22" style="3" customWidth="1"/>
    <col min="2" max="16384" width="9" style="3"/>
  </cols>
  <sheetData>
    <row r="1" spans="1:2" ht="18" thickBot="1" x14ac:dyDescent="0.35">
      <c r="A1" s="1" t="s">
        <v>21</v>
      </c>
      <c r="B1" s="12">
        <v>2015</v>
      </c>
    </row>
    <row r="2" spans="1:2" x14ac:dyDescent="0.3">
      <c r="A2" s="4" t="s">
        <v>0</v>
      </c>
      <c r="B2" s="5">
        <v>370.46300000000002</v>
      </c>
    </row>
    <row r="3" spans="1:2" x14ac:dyDescent="0.3">
      <c r="A3" s="6" t="s">
        <v>2</v>
      </c>
      <c r="B3" s="7">
        <v>45.182000000000002</v>
      </c>
    </row>
    <row r="4" spans="1:2" x14ac:dyDescent="0.3">
      <c r="A4" s="6" t="s">
        <v>3</v>
      </c>
      <c r="B4" s="7">
        <v>56.918999999999997</v>
      </c>
    </row>
    <row r="5" spans="1:2" x14ac:dyDescent="0.3">
      <c r="A5" s="6" t="s">
        <v>7</v>
      </c>
      <c r="B5" s="7">
        <v>11.763999999999999</v>
      </c>
    </row>
    <row r="6" spans="1:2" x14ac:dyDescent="0.3">
      <c r="A6" s="6" t="s">
        <v>11</v>
      </c>
      <c r="B6" s="7">
        <v>0.28599999999999998</v>
      </c>
    </row>
    <row r="7" spans="1:2" x14ac:dyDescent="0.3">
      <c r="A7" s="6" t="s">
        <v>1</v>
      </c>
      <c r="B7" s="7">
        <v>328.7</v>
      </c>
    </row>
    <row r="8" spans="1:2" x14ac:dyDescent="0.3">
      <c r="A8" s="6" t="s">
        <v>4</v>
      </c>
      <c r="B8" s="7">
        <v>21.9</v>
      </c>
    </row>
    <row r="9" spans="1:2" x14ac:dyDescent="0.3">
      <c r="A9" s="6" t="s">
        <v>5</v>
      </c>
      <c r="B9" s="7">
        <v>12.01</v>
      </c>
    </row>
    <row r="10" spans="1:2" x14ac:dyDescent="0.3">
      <c r="A10" s="6" t="s">
        <v>6</v>
      </c>
      <c r="B10" s="7">
        <v>8.9999999999999993E-3</v>
      </c>
    </row>
    <row r="11" spans="1:2" x14ac:dyDescent="0.3">
      <c r="A11" s="6" t="s">
        <v>10</v>
      </c>
      <c r="B11" s="7">
        <v>9.5660000000000007</v>
      </c>
    </row>
    <row r="12" spans="1:2" x14ac:dyDescent="0.3">
      <c r="A12" s="9" t="s">
        <v>12</v>
      </c>
      <c r="B12" s="7">
        <v>0.57599999999999996</v>
      </c>
    </row>
    <row r="13" spans="1:2" x14ac:dyDescent="0.3">
      <c r="A13" s="9" t="s">
        <v>13</v>
      </c>
      <c r="B13" s="7">
        <v>5.0999999999999997E-2</v>
      </c>
    </row>
    <row r="14" spans="1:2" x14ac:dyDescent="0.3">
      <c r="A14" s="9" t="s">
        <v>14</v>
      </c>
      <c r="B14" s="7">
        <v>4.4999999999999998E-2</v>
      </c>
    </row>
    <row r="15" spans="1:2" x14ac:dyDescent="0.3">
      <c r="A15" s="9" t="s">
        <v>15</v>
      </c>
      <c r="B15" s="7">
        <v>2.7E-2</v>
      </c>
    </row>
    <row r="16" spans="1:2" x14ac:dyDescent="0.3">
      <c r="A16" s="10" t="s">
        <v>16</v>
      </c>
      <c r="B16" s="7">
        <v>0.14799999999999999</v>
      </c>
    </row>
    <row r="17" spans="1:2" x14ac:dyDescent="0.3">
      <c r="A17" s="10" t="s">
        <v>17</v>
      </c>
      <c r="B17" s="7">
        <v>9.2999999999999999E-2</v>
      </c>
    </row>
    <row r="18" spans="1:2" x14ac:dyDescent="0.3">
      <c r="A18" s="10" t="s">
        <v>18</v>
      </c>
      <c r="B18" s="7">
        <v>14.4</v>
      </c>
    </row>
    <row r="19" spans="1:2" x14ac:dyDescent="0.3">
      <c r="A19" s="10" t="s">
        <v>19</v>
      </c>
      <c r="B19" s="7">
        <v>0.5</v>
      </c>
    </row>
    <row r="20" spans="1:2" ht="17.25" thickBot="1" x14ac:dyDescent="0.35">
      <c r="A20" s="11" t="s">
        <v>20</v>
      </c>
      <c r="B20" s="12">
        <v>4</v>
      </c>
    </row>
  </sheetData>
  <conditionalFormatting sqref="B2:B20">
    <cfRule type="cellIs" dxfId="1" priority="2" operator="lessThan">
      <formula>0</formula>
    </cfRule>
  </conditionalFormatting>
  <conditionalFormatting sqref="B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workbookViewId="0">
      <selection activeCell="B3" sqref="B3"/>
    </sheetView>
  </sheetViews>
  <sheetFormatPr defaultRowHeight="14.25" x14ac:dyDescent="0.2"/>
  <cols>
    <col min="1" max="1" width="16.625" style="20" customWidth="1"/>
    <col min="2" max="2" width="15.25" style="20" customWidth="1"/>
    <col min="3" max="16384" width="9" style="20"/>
  </cols>
  <sheetData>
    <row r="1" spans="1:2" ht="15" thickBot="1" x14ac:dyDescent="0.25">
      <c r="A1" s="23" t="s">
        <v>45</v>
      </c>
      <c r="B1" s="24" t="s">
        <v>67</v>
      </c>
    </row>
    <row r="2" spans="1:2" ht="15" thickBot="1" x14ac:dyDescent="0.25">
      <c r="A2" s="21" t="s">
        <v>0</v>
      </c>
      <c r="B2" s="22">
        <v>388.99299999999999</v>
      </c>
    </row>
    <row r="3" spans="1:2" ht="15" thickBot="1" x14ac:dyDescent="0.25">
      <c r="A3" s="21" t="s">
        <v>1</v>
      </c>
      <c r="B3" s="22">
        <v>324.16000000000003</v>
      </c>
    </row>
    <row r="4" spans="1:2" ht="15" thickBot="1" x14ac:dyDescent="0.25">
      <c r="A4" s="21" t="s">
        <v>2</v>
      </c>
      <c r="B4" s="22">
        <v>52.353000000000002</v>
      </c>
    </row>
    <row r="5" spans="1:2" ht="15" thickBot="1" x14ac:dyDescent="0.25">
      <c r="A5" s="21" t="s">
        <v>3</v>
      </c>
      <c r="B5" s="22">
        <v>52.268000000000001</v>
      </c>
    </row>
    <row r="6" spans="1:2" ht="15" thickBot="1" x14ac:dyDescent="0.25">
      <c r="A6" s="21" t="s">
        <v>68</v>
      </c>
      <c r="B6" s="22">
        <v>12792</v>
      </c>
    </row>
    <row r="7" spans="1:2" ht="15" thickBot="1" x14ac:dyDescent="0.25">
      <c r="A7" s="21" t="s">
        <v>4</v>
      </c>
      <c r="B7" s="22">
        <v>335.18099999999998</v>
      </c>
    </row>
    <row r="8" spans="1:2" ht="15" thickBot="1" x14ac:dyDescent="0.25">
      <c r="A8" s="21" t="s">
        <v>5</v>
      </c>
      <c r="B8" s="22">
        <v>14.798</v>
      </c>
    </row>
    <row r="9" spans="1:2" ht="15" thickBot="1" x14ac:dyDescent="0.25">
      <c r="A9" s="21" t="s">
        <v>6</v>
      </c>
      <c r="B9" s="22">
        <v>1.2999999999999999E-2</v>
      </c>
    </row>
    <row r="10" spans="1:2" ht="15" thickBot="1" x14ac:dyDescent="0.25">
      <c r="A10" s="21" t="s">
        <v>7</v>
      </c>
      <c r="B10" s="22">
        <v>0.63</v>
      </c>
    </row>
    <row r="11" spans="1:2" ht="15" thickBot="1" x14ac:dyDescent="0.25">
      <c r="A11" s="21" t="s">
        <v>69</v>
      </c>
      <c r="B11" s="22">
        <v>9.8000000000000004E-2</v>
      </c>
    </row>
    <row r="12" spans="1:2" ht="15" thickBot="1" x14ac:dyDescent="0.25">
      <c r="A12" s="21" t="s">
        <v>70</v>
      </c>
      <c r="B12" s="22">
        <v>28.9</v>
      </c>
    </row>
    <row r="13" spans="1:2" ht="15" thickBot="1" x14ac:dyDescent="0.25">
      <c r="A13" s="21" t="s">
        <v>71</v>
      </c>
      <c r="B13" s="22">
        <v>2.2200000000000002</v>
      </c>
    </row>
    <row r="14" spans="1:2" ht="15" thickBot="1" x14ac:dyDescent="0.25">
      <c r="A14" s="21" t="s">
        <v>72</v>
      </c>
      <c r="B14" s="22">
        <v>0.43099999999999999</v>
      </c>
    </row>
    <row r="15" spans="1:2" ht="15" thickBot="1" x14ac:dyDescent="0.25">
      <c r="A15" s="21" t="s">
        <v>73</v>
      </c>
      <c r="B15" s="22">
        <v>1.4E-2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workbookViewId="0">
      <selection activeCell="C18" sqref="C18"/>
    </sheetView>
  </sheetViews>
  <sheetFormatPr defaultColWidth="16.5" defaultRowHeight="14.25" x14ac:dyDescent="0.25"/>
  <cols>
    <col min="1" max="16384" width="16.5" style="26"/>
  </cols>
  <sheetData>
    <row r="1" spans="1:2" ht="15" thickBot="1" x14ac:dyDescent="0.3">
      <c r="A1" s="25" t="s">
        <v>45</v>
      </c>
      <c r="B1" s="25" t="s">
        <v>46</v>
      </c>
    </row>
    <row r="2" spans="1:2" ht="15" thickBot="1" x14ac:dyDescent="0.3">
      <c r="A2" s="27" t="s">
        <v>47</v>
      </c>
      <c r="B2" s="28">
        <v>639289</v>
      </c>
    </row>
    <row r="3" spans="1:2" ht="15" thickBot="1" x14ac:dyDescent="0.3">
      <c r="A3" s="27" t="s">
        <v>48</v>
      </c>
      <c r="B3" s="27" t="s">
        <v>49</v>
      </c>
    </row>
    <row r="4" spans="1:2" ht="15" thickBot="1" x14ac:dyDescent="0.3">
      <c r="A4" s="27" t="s">
        <v>50</v>
      </c>
      <c r="B4" s="28">
        <v>72147</v>
      </c>
    </row>
    <row r="5" spans="1:2" ht="15" thickBot="1" x14ac:dyDescent="0.3">
      <c r="A5" s="27" t="s">
        <v>51</v>
      </c>
      <c r="B5" s="28">
        <v>27531</v>
      </c>
    </row>
    <row r="6" spans="1:2" ht="15" thickBot="1" x14ac:dyDescent="0.3">
      <c r="A6" s="27" t="s">
        <v>52</v>
      </c>
      <c r="B6" s="27" t="s">
        <v>53</v>
      </c>
    </row>
    <row r="7" spans="1:2" ht="15" thickBot="1" x14ac:dyDescent="0.3">
      <c r="A7" s="27" t="s">
        <v>54</v>
      </c>
      <c r="B7" s="28">
        <v>90059</v>
      </c>
    </row>
    <row r="8" spans="1:2" ht="15" thickBot="1" x14ac:dyDescent="0.3">
      <c r="A8" s="27" t="s">
        <v>55</v>
      </c>
      <c r="B8" s="27" t="s">
        <v>56</v>
      </c>
    </row>
    <row r="9" spans="1:2" ht="15" thickBot="1" x14ac:dyDescent="0.3">
      <c r="A9" s="27" t="s">
        <v>57</v>
      </c>
      <c r="B9" s="28">
        <v>9552</v>
      </c>
    </row>
    <row r="10" spans="1:2" ht="15" thickBot="1" x14ac:dyDescent="0.3">
      <c r="A10" s="27" t="s">
        <v>58</v>
      </c>
      <c r="B10" s="27">
        <v>3</v>
      </c>
    </row>
    <row r="11" spans="1:2" ht="15" thickBot="1" x14ac:dyDescent="0.3">
      <c r="A11" s="27" t="s">
        <v>59</v>
      </c>
      <c r="B11" s="27" t="s">
        <v>60</v>
      </c>
    </row>
    <row r="12" spans="1:2" ht="15" thickBot="1" x14ac:dyDescent="0.3">
      <c r="A12" s="27" t="s">
        <v>61</v>
      </c>
      <c r="B12" s="28">
        <v>17216</v>
      </c>
    </row>
    <row r="13" spans="1:2" ht="15" thickBot="1" x14ac:dyDescent="0.3">
      <c r="A13" s="27" t="s">
        <v>62</v>
      </c>
      <c r="B13" s="27" t="s">
        <v>63</v>
      </c>
    </row>
    <row r="14" spans="1:2" ht="15" thickBot="1" x14ac:dyDescent="0.3">
      <c r="A14" s="27" t="s">
        <v>64</v>
      </c>
      <c r="B14" s="27">
        <v>26</v>
      </c>
    </row>
    <row r="15" spans="1:2" ht="15" thickBot="1" x14ac:dyDescent="0.3">
      <c r="A15" s="27" t="s">
        <v>65</v>
      </c>
      <c r="B15" s="27" t="s">
        <v>66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workbookViewId="0">
      <selection activeCell="B16" sqref="B16"/>
    </sheetView>
  </sheetViews>
  <sheetFormatPr defaultRowHeight="14.25" x14ac:dyDescent="0.25"/>
  <cols>
    <col min="1" max="1" width="17" style="26" customWidth="1"/>
    <col min="2" max="2" width="15.5" style="26" customWidth="1"/>
    <col min="3" max="16384" width="9" style="26"/>
  </cols>
  <sheetData>
    <row r="1" spans="1:2" ht="15" thickBot="1" x14ac:dyDescent="0.3">
      <c r="A1" s="25" t="s">
        <v>45</v>
      </c>
      <c r="B1" s="25" t="s">
        <v>46</v>
      </c>
    </row>
    <row r="2" spans="1:2" ht="15" thickBot="1" x14ac:dyDescent="0.3">
      <c r="A2" s="27" t="s">
        <v>47</v>
      </c>
      <c r="B2" s="27">
        <v>941.48500000000001</v>
      </c>
    </row>
    <row r="3" spans="1:2" ht="15" thickBot="1" x14ac:dyDescent="0.3">
      <c r="A3" s="27" t="s">
        <v>48</v>
      </c>
      <c r="B3" s="27">
        <v>198.8</v>
      </c>
    </row>
    <row r="4" spans="1:2" ht="15" thickBot="1" x14ac:dyDescent="0.3">
      <c r="A4" s="27" t="s">
        <v>50</v>
      </c>
      <c r="B4" s="27">
        <v>115.66800000000001</v>
      </c>
    </row>
    <row r="5" spans="1:2" ht="15" thickBot="1" x14ac:dyDescent="0.3">
      <c r="A5" s="27" t="s">
        <v>51</v>
      </c>
      <c r="B5" s="27">
        <v>64.064999999999998</v>
      </c>
    </row>
    <row r="6" spans="1:2" ht="15" thickBot="1" x14ac:dyDescent="0.3">
      <c r="A6" s="27" t="s">
        <v>52</v>
      </c>
      <c r="B6" s="27">
        <v>0.75</v>
      </c>
    </row>
    <row r="7" spans="1:2" ht="15" thickBot="1" x14ac:dyDescent="0.3">
      <c r="A7" s="27" t="s">
        <v>54</v>
      </c>
      <c r="B7" s="27">
        <v>123.79</v>
      </c>
    </row>
    <row r="8" spans="1:2" ht="15" thickBot="1" x14ac:dyDescent="0.3">
      <c r="A8" s="27" t="s">
        <v>57</v>
      </c>
      <c r="B8" s="27">
        <v>12.526</v>
      </c>
    </row>
    <row r="9" spans="1:2" ht="15" thickBot="1" x14ac:dyDescent="0.3">
      <c r="A9" s="27" t="s">
        <v>61</v>
      </c>
      <c r="B9" s="27">
        <v>64.459999999999994</v>
      </c>
    </row>
    <row r="10" spans="1:2" ht="15" thickBot="1" x14ac:dyDescent="0.3">
      <c r="A10" s="27" t="s">
        <v>85</v>
      </c>
      <c r="B10" s="27">
        <v>0.432</v>
      </c>
    </row>
    <row r="11" spans="1:2" ht="15" thickBot="1" x14ac:dyDescent="0.3">
      <c r="A11" s="27" t="s">
        <v>77</v>
      </c>
      <c r="B11" s="27">
        <v>5.29</v>
      </c>
    </row>
    <row r="12" spans="1:2" ht="15" thickBot="1" x14ac:dyDescent="0.3">
      <c r="A12" s="27" t="s">
        <v>78</v>
      </c>
      <c r="B12" s="27">
        <v>0.06</v>
      </c>
    </row>
    <row r="13" spans="1:2" ht="15" thickBot="1" x14ac:dyDescent="0.3">
      <c r="A13" s="27" t="s">
        <v>79</v>
      </c>
      <c r="B13" s="27">
        <v>4.8540000000000001</v>
      </c>
    </row>
    <row r="14" spans="1:2" ht="15" thickBot="1" x14ac:dyDescent="0.3">
      <c r="A14" s="27" t="s">
        <v>80</v>
      </c>
      <c r="B14" s="27">
        <v>0.42199999999999999</v>
      </c>
    </row>
    <row r="15" spans="1:2" ht="15" thickBot="1" x14ac:dyDescent="0.3">
      <c r="A15" s="27" t="s">
        <v>81</v>
      </c>
      <c r="B15" s="27">
        <v>3.5419999999999998</v>
      </c>
    </row>
    <row r="16" spans="1:2" ht="15" thickBot="1" x14ac:dyDescent="0.3">
      <c r="A16" s="27" t="s">
        <v>82</v>
      </c>
      <c r="B16" s="27">
        <v>7.2910000000000004</v>
      </c>
    </row>
    <row r="17" spans="1:2" ht="15" thickBot="1" x14ac:dyDescent="0.3">
      <c r="A17" s="27" t="s">
        <v>83</v>
      </c>
      <c r="B17" s="27">
        <v>2.8</v>
      </c>
    </row>
    <row r="18" spans="1:2" ht="15" thickBot="1" x14ac:dyDescent="0.3">
      <c r="A18" s="27" t="s">
        <v>84</v>
      </c>
      <c r="B18" s="27">
        <v>1E-4</v>
      </c>
    </row>
    <row r="19" spans="1:2" ht="15" thickBot="1" x14ac:dyDescent="0.3">
      <c r="A19" s="27" t="s">
        <v>86</v>
      </c>
      <c r="B19" s="27">
        <v>1.2E-2</v>
      </c>
    </row>
    <row r="20" spans="1:2" ht="15" thickBot="1" x14ac:dyDescent="0.3">
      <c r="A20" s="27" t="s">
        <v>87</v>
      </c>
      <c r="B20" s="27">
        <v>5.5E-2</v>
      </c>
    </row>
    <row r="21" spans="1:2" ht="15" thickBot="1" x14ac:dyDescent="0.3">
      <c r="A21" s="29" t="s">
        <v>88</v>
      </c>
      <c r="B21" s="27">
        <f>SUM(B2:B20)</f>
        <v>1546.3020999999999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rightToLeft="1" tabSelected="1" workbookViewId="0">
      <selection activeCell="B2" sqref="B2:B18"/>
    </sheetView>
  </sheetViews>
  <sheetFormatPr defaultRowHeight="14.25" x14ac:dyDescent="0.2"/>
  <cols>
    <col min="1" max="1" width="10.75" customWidth="1"/>
    <col min="2" max="2" width="11.25" customWidth="1"/>
  </cols>
  <sheetData>
    <row r="1" spans="1:2" ht="21" thickBot="1" x14ac:dyDescent="0.25">
      <c r="A1" s="30" t="s">
        <v>45</v>
      </c>
      <c r="B1" s="25" t="s">
        <v>46</v>
      </c>
    </row>
    <row r="2" spans="1:2" ht="15" thickBot="1" x14ac:dyDescent="0.25">
      <c r="A2" s="31" t="s">
        <v>89</v>
      </c>
      <c r="B2" s="27">
        <v>708.68</v>
      </c>
    </row>
    <row r="3" spans="1:2" ht="15" thickBot="1" x14ac:dyDescent="0.25">
      <c r="A3" s="31" t="s">
        <v>90</v>
      </c>
      <c r="B3" s="27">
        <v>126.619</v>
      </c>
    </row>
    <row r="4" spans="1:2" ht="15" thickBot="1" x14ac:dyDescent="0.25">
      <c r="A4" s="31" t="s">
        <v>91</v>
      </c>
      <c r="B4" s="27">
        <v>145.40600000000001</v>
      </c>
    </row>
    <row r="5" spans="1:2" ht="15" thickBot="1" x14ac:dyDescent="0.25">
      <c r="A5" s="31" t="s">
        <v>92</v>
      </c>
      <c r="B5" s="27">
        <v>42.231999999999999</v>
      </c>
    </row>
    <row r="6" spans="1:2" ht="15" thickBot="1" x14ac:dyDescent="0.25">
      <c r="A6" s="31" t="s">
        <v>93</v>
      </c>
      <c r="B6" s="27">
        <v>105.9</v>
      </c>
    </row>
    <row r="7" spans="1:2" ht="39" thickBot="1" x14ac:dyDescent="0.25">
      <c r="A7" s="31" t="s">
        <v>94</v>
      </c>
      <c r="B7" s="27">
        <v>84.36</v>
      </c>
    </row>
    <row r="8" spans="1:2" ht="15" thickBot="1" x14ac:dyDescent="0.25">
      <c r="A8" s="31" t="s">
        <v>95</v>
      </c>
      <c r="B8" s="27">
        <v>0.68600000000000005</v>
      </c>
    </row>
    <row r="9" spans="1:2" ht="15" thickBot="1" x14ac:dyDescent="0.25">
      <c r="A9" s="31" t="s">
        <v>96</v>
      </c>
      <c r="B9" s="27">
        <v>22.026</v>
      </c>
    </row>
    <row r="10" spans="1:2" ht="15" thickBot="1" x14ac:dyDescent="0.25">
      <c r="A10" s="31" t="s">
        <v>97</v>
      </c>
      <c r="B10" s="27">
        <v>6.0140000000000002</v>
      </c>
    </row>
    <row r="11" spans="1:2" ht="26.25" thickBot="1" x14ac:dyDescent="0.25">
      <c r="A11" s="31" t="s">
        <v>98</v>
      </c>
      <c r="B11" s="27">
        <v>11.429</v>
      </c>
    </row>
    <row r="12" spans="1:2" ht="15" thickBot="1" x14ac:dyDescent="0.25">
      <c r="A12" s="31" t="s">
        <v>99</v>
      </c>
      <c r="B12" s="27">
        <v>0.27200000000000002</v>
      </c>
    </row>
    <row r="13" spans="1:2" ht="15" thickBot="1" x14ac:dyDescent="0.25">
      <c r="A13" s="31" t="s">
        <v>100</v>
      </c>
      <c r="B13" s="27">
        <v>1.1299999999999999</v>
      </c>
    </row>
    <row r="14" spans="1:2" ht="15" thickBot="1" x14ac:dyDescent="0.25">
      <c r="A14" s="31" t="s">
        <v>101</v>
      </c>
      <c r="B14" s="27">
        <v>0.315</v>
      </c>
    </row>
    <row r="15" spans="1:2" ht="15" thickBot="1" x14ac:dyDescent="0.25">
      <c r="A15" s="31" t="s">
        <v>102</v>
      </c>
      <c r="B15" s="27">
        <v>3.6070000000000002</v>
      </c>
    </row>
    <row r="16" spans="1:2" ht="15" thickBot="1" x14ac:dyDescent="0.25">
      <c r="A16" s="31" t="s">
        <v>84</v>
      </c>
      <c r="B16" s="27">
        <v>1E-3</v>
      </c>
    </row>
    <row r="17" spans="1:2" ht="15" thickBot="1" x14ac:dyDescent="0.25">
      <c r="A17" s="31" t="s">
        <v>103</v>
      </c>
      <c r="B17" s="27">
        <v>2.8</v>
      </c>
    </row>
    <row r="18" spans="1:2" ht="15" thickBot="1" x14ac:dyDescent="0.25">
      <c r="A18" s="31" t="s">
        <v>104</v>
      </c>
      <c r="B18" s="27">
        <v>0.22500000000000001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البيانات الوصفية</vt:lpstr>
      <vt:lpstr>2013-2015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1781284</cp:lastModifiedBy>
  <dcterms:created xsi:type="dcterms:W3CDTF">2017-04-11T09:09:04Z</dcterms:created>
  <dcterms:modified xsi:type="dcterms:W3CDTF">2020-08-13T05:07:28Z</dcterms:modified>
</cp:coreProperties>
</file>