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630" tabRatio="792"/>
  </bookViews>
  <sheets>
    <sheet name="Metadata" sheetId="16" r:id="rId1"/>
    <sheet name="Variables Description" sheetId="24" r:id="rId2"/>
    <sheet name="2010-2011" sheetId="8" r:id="rId3"/>
    <sheet name="2012" sheetId="7" r:id="rId4"/>
    <sheet name="2013" sheetId="10" r:id="rId5"/>
    <sheet name="2014" sheetId="11" r:id="rId6"/>
    <sheet name="2015" sheetId="12" r:id="rId7"/>
    <sheet name="2016" sheetId="13" r:id="rId8"/>
    <sheet name="2017" sheetId="15" r:id="rId9"/>
    <sheet name="2018" sheetId="17" r:id="rId10"/>
    <sheet name="2019" sheetId="19" r:id="rId11"/>
    <sheet name="2020" sheetId="20" r:id="rId12"/>
    <sheet name="2021" sheetId="22" r:id="rId13"/>
    <sheet name="2022" sheetId="23" r:id="rId14"/>
    <sheet name="2023" sheetId="25" r:id="rId15"/>
  </sheets>
  <calcPr calcId="162913"/>
</workbook>
</file>

<file path=xl/calcChain.xml><?xml version="1.0" encoding="utf-8"?>
<calcChain xmlns="http://schemas.openxmlformats.org/spreadsheetml/2006/main">
  <c r="C6" i="25" l="1"/>
  <c r="D6" i="25"/>
  <c r="E6" i="25"/>
  <c r="B6" i="25"/>
  <c r="E4" i="25"/>
  <c r="E5" i="25"/>
  <c r="E3" i="25"/>
  <c r="E2" i="25"/>
  <c r="D5" i="22" l="1"/>
  <c r="E5" i="22" s="1"/>
  <c r="C5" i="22"/>
  <c r="B5" i="22"/>
  <c r="E4" i="22"/>
  <c r="E3" i="22"/>
  <c r="E2" i="22"/>
  <c r="C5" i="20" l="1"/>
  <c r="D5" i="20"/>
  <c r="B5" i="20"/>
  <c r="E4" i="20"/>
  <c r="E5" i="20" s="1"/>
  <c r="E4" i="19" l="1"/>
  <c r="E5" i="19" s="1"/>
  <c r="E3" i="19"/>
  <c r="E2" i="19"/>
  <c r="D5" i="19"/>
  <c r="C5" i="19"/>
  <c r="B5" i="19"/>
  <c r="B32" i="10" l="1"/>
  <c r="E9" i="11" l="1"/>
  <c r="E8" i="11"/>
  <c r="E7" i="11"/>
  <c r="E6" i="11"/>
  <c r="E5" i="11"/>
  <c r="E4" i="11"/>
  <c r="E3" i="11"/>
  <c r="E2" i="11"/>
  <c r="E2" i="13"/>
  <c r="B10" i="13"/>
  <c r="B9" i="12"/>
  <c r="E2" i="10"/>
  <c r="B28" i="7"/>
  <c r="E28" i="7" s="1"/>
  <c r="E2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1" i="11" l="1"/>
</calcChain>
</file>

<file path=xl/sharedStrings.xml><?xml version="1.0" encoding="utf-8"?>
<sst xmlns="http://schemas.openxmlformats.org/spreadsheetml/2006/main" count="242" uniqueCount="115">
  <si>
    <t>Access URL</t>
  </si>
  <si>
    <t xml:space="preserve">  Import and export the 
components of wildlife</t>
  </si>
  <si>
    <t xml:space="preserve">Number </t>
  </si>
  <si>
    <t>import</t>
  </si>
  <si>
    <t xml:space="preserve">export </t>
  </si>
  <si>
    <t>re-export</t>
  </si>
  <si>
    <t>total</t>
  </si>
  <si>
    <t xml:space="preserve">
Wild birds</t>
  </si>
  <si>
    <t xml:space="preserve">
Caviar</t>
  </si>
  <si>
    <t xml:space="preserve">   wild Deer</t>
  </si>
  <si>
    <t xml:space="preserve"> wild gazelle</t>
  </si>
  <si>
    <t xml:space="preserve"> Charcoal and wood   </t>
  </si>
  <si>
    <t xml:space="preserve">Worms </t>
  </si>
  <si>
    <t xml:space="preserve">
    Seedlings and Seeds of Mangrove   </t>
  </si>
  <si>
    <t xml:space="preserve"> Sediments and Oyster  </t>
  </si>
  <si>
    <t xml:space="preserve"> Blind Cave-fish</t>
  </si>
  <si>
    <t xml:space="preserve">Llama </t>
  </si>
  <si>
    <t xml:space="preserve">An antelope </t>
  </si>
  <si>
    <t xml:space="preserve">fishes </t>
  </si>
  <si>
    <t>removeal of mesquite</t>
  </si>
  <si>
    <t xml:space="preserve"> wlid Sankes </t>
  </si>
  <si>
    <t>Dolphins and Sea Lion</t>
  </si>
  <si>
    <t>wild Birds and Sciurus</t>
  </si>
  <si>
    <t xml:space="preserve">
dry wood for shipbuilding</t>
  </si>
  <si>
    <t xml:space="preserve">
Samples of whales and dolphins</t>
  </si>
  <si>
    <t xml:space="preserve">Wild animal  (Nubian ibex and  (Mongoose </t>
  </si>
  <si>
    <t xml:space="preserve">Wild deer and Persian Capra </t>
  </si>
  <si>
    <t xml:space="preserve">
Wild animals (Lynx and (wildcat  </t>
  </si>
  <si>
    <t xml:space="preserve"> ,Persian Capra,wild gazellea  
Wild rabbits and birds</t>
  </si>
  <si>
    <t>Wild birds</t>
  </si>
  <si>
    <t>export</t>
  </si>
  <si>
    <t xml:space="preserve">total </t>
  </si>
  <si>
    <t xml:space="preserve"> Caviar</t>
  </si>
  <si>
    <t>Caviar</t>
  </si>
  <si>
    <t xml:space="preserve"> samples of water and  soil</t>
  </si>
  <si>
    <t xml:space="preserve"> Charcoal and wood  </t>
  </si>
  <si>
    <t>Worms</t>
  </si>
  <si>
    <t xml:space="preserve">Seedlings and Seeds of Mangrove   </t>
  </si>
  <si>
    <t xml:space="preserve">Seeds and plants    </t>
  </si>
  <si>
    <t xml:space="preserve">Seeds and plants </t>
  </si>
  <si>
    <t xml:space="preserve">Sediments and Oyster </t>
  </si>
  <si>
    <t xml:space="preserve">fishes samples  </t>
  </si>
  <si>
    <t>Seeds and plants</t>
  </si>
  <si>
    <t>Llama</t>
  </si>
  <si>
    <t xml:space="preserve">Wlid An antelope  </t>
  </si>
  <si>
    <t>An antelope</t>
  </si>
  <si>
    <t xml:space="preserve">wlid Sankes </t>
  </si>
  <si>
    <t xml:space="preserve"> Furniture Wood</t>
  </si>
  <si>
    <t>dry wood for shipbuilding</t>
  </si>
  <si>
    <t xml:space="preserve">Wild animals (Lynx and (wildcat  </t>
  </si>
  <si>
    <t>wild animal  (Nubian ibex</t>
  </si>
  <si>
    <t xml:space="preserve"> wild animal  (Nubian ibex</t>
  </si>
  <si>
    <t>Ostrich birds</t>
  </si>
  <si>
    <t>bio products 
derivatives</t>
  </si>
  <si>
    <t xml:space="preserve">kangaroo </t>
  </si>
  <si>
    <t xml:space="preserve">Arabian oryx </t>
  </si>
  <si>
    <t xml:space="preserve">vulture </t>
  </si>
  <si>
    <t xml:space="preserve">
Insects and spiders</t>
  </si>
  <si>
    <t>Coral specimens</t>
  </si>
  <si>
    <t xml:space="preserve">
Natural sand</t>
  </si>
  <si>
    <t xml:space="preserve"> samples of water and  soil
Sediments and 
Marine organisms</t>
  </si>
  <si>
    <t xml:space="preserve"> samples of water and  soil ediments and 
Marine organisms</t>
  </si>
  <si>
    <t xml:space="preserve">  samples of water and        soil , sediments and 
Marine organisms       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</si>
  <si>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</si>
  <si>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</si>
  <si>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</si>
  <si>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</si>
  <si>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</si>
  <si>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</si>
  <si>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</si>
  <si>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</si>
  <si>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</si>
  <si>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</si>
  <si>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</si>
  <si>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</si>
  <si>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</si>
  <si>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</si>
  <si>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</si>
  <si>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</si>
  <si>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</si>
  <si>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</si>
  <si>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</si>
  <si>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>TOTAL</t>
  </si>
  <si>
    <t xml:space="preserve">
Insects , Reptile, Mammals</t>
  </si>
  <si>
    <t>bio products derivatives</t>
  </si>
  <si>
    <t>Insects , Reptile, Mammals</t>
  </si>
  <si>
    <t xml:space="preserve">Fatma ALSaadi </t>
  </si>
  <si>
    <t>fatmaA.alsaadi@ea.gov.om</t>
  </si>
  <si>
    <t>No.</t>
  </si>
  <si>
    <t xml:space="preserve">Variable Name </t>
  </si>
  <si>
    <t>Variable Description</t>
  </si>
  <si>
    <t>Type of Data</t>
  </si>
  <si>
    <t>Mandatory Level</t>
  </si>
  <si>
    <t>Total</t>
  </si>
  <si>
    <t>Text</t>
  </si>
  <si>
    <t>Number</t>
  </si>
  <si>
    <t>Mandatory</t>
  </si>
  <si>
    <t>Species</t>
  </si>
  <si>
    <t>The names of Species</t>
  </si>
  <si>
    <t>The total number of permits for each Species</t>
  </si>
  <si>
    <t>The number of export permits for each Species</t>
  </si>
  <si>
    <t>The number of import permits for each Species</t>
  </si>
  <si>
    <t>The number of re-export permits for each Species</t>
  </si>
  <si>
    <t>Permits to import and export wildlife components</t>
  </si>
  <si>
    <t>Annual report statistics</t>
  </si>
  <si>
    <t xml:space="preserve"> Insects , Reptile, Mammals</t>
  </si>
  <si>
    <t>Mammals</t>
  </si>
  <si>
    <t>reptile</t>
  </si>
  <si>
    <t xml:space="preserve">  derivatives </t>
  </si>
  <si>
    <t>Insects and spiders</t>
  </si>
  <si>
    <t>Remove trees</t>
  </si>
  <si>
    <t>Microbiological samples</t>
  </si>
  <si>
    <t>samples of water and  soil</t>
  </si>
  <si>
    <t>Furniture Wood</t>
  </si>
  <si>
    <t>2012-2023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</si>
</sst>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sz val="11"/>
      <color rgb="FFC00000"/>
      <name val="Segoe UI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3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vertical="center" wrapText="1" readingOrder="2"/>
    </xf>
    <xf numFmtId="0" fontId="2" fillId="0" borderId="0" xfId="0" applyFont="1" applyFill="1"/>
    <xf numFmtId="0" fontId="1" fillId="0" borderId="4" xfId="0" applyFont="1" applyFill="1" applyBorder="1" applyAlignment="1">
      <alignment horizontal="center" vertical="center" wrapText="1" readingOrder="2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 wrapText="1" readingOrder="2"/>
    </xf>
    <xf numFmtId="0" fontId="3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7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>
      <alignment horizontal="center" vertical="center" wrapText="1" readingOrder="2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49" fontId="8" fillId="3" borderId="0" xfId="1" applyNumberFormat="1" applyFill="1" applyBorder="1"/>
    <xf numFmtId="49" fontId="4" fillId="3" borderId="0" xfId="0" applyNumberFormat="1" applyFont="1" applyFill="1" applyBorder="1"/>
    <xf numFmtId="0" fontId="4" fillId="3" borderId="0" xfId="0" applyFont="1" applyFill="1" applyBorder="1"/>
    <xf numFmtId="0" fontId="4" fillId="2" borderId="0" xfId="0" applyFont="1" applyFill="1" applyBorder="1"/>
    <xf numFmtId="12" fontId="4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B17" sqref="B17"/>
    </sheetView>
  </sheetViews>
  <sheetFormatPr defaultColWidth="9.140625" defaultRowHeight="15.75" x14ac:dyDescent="0.25"/>
  <cols>
    <col min="1" max="1" width="22" style="13" customWidth="1"/>
    <col min="2" max="2" width="18" style="13" customWidth="1"/>
    <col min="3" max="3" width="19.7109375" style="13" customWidth="1"/>
    <col min="4" max="4" width="31.28515625" style="13" customWidth="1"/>
    <col min="5" max="16384" width="9.140625" style="13"/>
  </cols>
  <sheetData>
    <row r="2" spans="1:4" ht="23.25" x14ac:dyDescent="0.35">
      <c r="A2" s="37" t="s">
        <v>63</v>
      </c>
      <c r="B2" s="37"/>
      <c r="C2" s="37"/>
      <c r="D2" s="37"/>
    </row>
    <row r="3" spans="1:4" x14ac:dyDescent="0.25">
      <c r="A3" s="14"/>
      <c r="B3" s="14"/>
      <c r="C3" s="14"/>
      <c r="D3" s="14"/>
    </row>
    <row r="4" spans="1:4" x14ac:dyDescent="0.25">
      <c r="A4" s="15" t="s">
        <v>64</v>
      </c>
      <c r="B4" s="35" t="s">
        <v>104</v>
      </c>
      <c r="C4" s="35"/>
      <c r="D4" s="35"/>
    </row>
    <row r="5" spans="1:4" x14ac:dyDescent="0.25">
      <c r="A5" s="16" t="s">
        <v>65</v>
      </c>
      <c r="B5" s="38">
        <v>42856</v>
      </c>
      <c r="C5" s="39"/>
      <c r="D5" s="39"/>
    </row>
    <row r="6" spans="1:4" x14ac:dyDescent="0.25">
      <c r="A6" s="15" t="s">
        <v>66</v>
      </c>
      <c r="B6" s="40">
        <v>45717</v>
      </c>
      <c r="C6" s="41"/>
      <c r="D6" s="41"/>
    </row>
    <row r="7" spans="1:4" x14ac:dyDescent="0.25">
      <c r="A7" s="16" t="s">
        <v>67</v>
      </c>
      <c r="B7" s="34"/>
      <c r="C7" s="34"/>
      <c r="D7" s="34"/>
    </row>
    <row r="8" spans="1:4" x14ac:dyDescent="0.25">
      <c r="A8" s="15" t="s">
        <v>68</v>
      </c>
      <c r="B8" s="35" t="s">
        <v>69</v>
      </c>
      <c r="C8" s="35"/>
      <c r="D8" s="35"/>
    </row>
    <row r="9" spans="1:4" x14ac:dyDescent="0.25">
      <c r="A9" s="16" t="s">
        <v>70</v>
      </c>
      <c r="B9" s="34" t="s">
        <v>103</v>
      </c>
      <c r="C9" s="34"/>
      <c r="D9" s="34"/>
    </row>
    <row r="10" spans="1:4" x14ac:dyDescent="0.25">
      <c r="A10" s="15" t="s">
        <v>71</v>
      </c>
      <c r="B10" s="35"/>
      <c r="C10" s="35"/>
      <c r="D10" s="35"/>
    </row>
    <row r="11" spans="1:4" x14ac:dyDescent="0.25">
      <c r="A11" s="16" t="s">
        <v>72</v>
      </c>
      <c r="B11" s="34" t="s">
        <v>73</v>
      </c>
      <c r="C11" s="34"/>
      <c r="D11" s="34"/>
    </row>
    <row r="12" spans="1:4" x14ac:dyDescent="0.25">
      <c r="A12" s="15" t="s">
        <v>74</v>
      </c>
      <c r="B12" s="35"/>
      <c r="C12" s="35"/>
      <c r="D12" s="35"/>
    </row>
    <row r="13" spans="1:4" x14ac:dyDescent="0.25">
      <c r="A13" s="16" t="s">
        <v>75</v>
      </c>
      <c r="B13" s="34" t="s">
        <v>86</v>
      </c>
      <c r="C13" s="34"/>
      <c r="D13" s="34"/>
    </row>
    <row r="14" spans="1:4" x14ac:dyDescent="0.25">
      <c r="A14" s="15" t="s">
        <v>76</v>
      </c>
      <c r="B14" s="36">
        <v>96824951379</v>
      </c>
      <c r="C14" s="36"/>
      <c r="D14" s="36"/>
    </row>
    <row r="15" spans="1:4" x14ac:dyDescent="0.25">
      <c r="A15" s="16" t="s">
        <v>77</v>
      </c>
      <c r="B15" s="32" t="s">
        <v>87</v>
      </c>
      <c r="C15" s="33"/>
      <c r="D15" s="33"/>
    </row>
    <row r="16" spans="1:4" x14ac:dyDescent="0.25">
      <c r="A16" s="14"/>
      <c r="B16" s="15" t="s">
        <v>78</v>
      </c>
      <c r="C16" s="15" t="s">
        <v>79</v>
      </c>
      <c r="D16" s="15" t="s">
        <v>80</v>
      </c>
    </row>
    <row r="17" spans="1:4" x14ac:dyDescent="0.25">
      <c r="A17" s="15" t="s">
        <v>0</v>
      </c>
      <c r="B17" s="16" t="s">
        <v>114</v>
      </c>
      <c r="C17" s="16" t="s">
        <v>81</v>
      </c>
      <c r="D17" s="16"/>
    </row>
    <row r="18" spans="1:4" x14ac:dyDescent="0.25">
      <c r="A18" s="14"/>
      <c r="B18" s="15"/>
      <c r="C18" s="15"/>
      <c r="D18" s="15"/>
    </row>
    <row r="19" spans="1:4" x14ac:dyDescent="0.25">
      <c r="A19" s="14"/>
      <c r="B19" s="16"/>
      <c r="C19" s="16"/>
      <c r="D19" s="16"/>
    </row>
    <row r="20" spans="1:4" x14ac:dyDescent="0.25">
      <c r="A20" s="14"/>
      <c r="B20" s="15"/>
      <c r="C20" s="15"/>
      <c r="D20" s="15"/>
    </row>
    <row r="21" spans="1:4" x14ac:dyDescent="0.25">
      <c r="A21" s="14"/>
      <c r="B21" s="16"/>
      <c r="C21" s="16"/>
      <c r="D21" s="16"/>
    </row>
    <row r="22" spans="1:4" x14ac:dyDescent="0.25">
      <c r="A22" s="14"/>
      <c r="B22" s="15"/>
      <c r="C22" s="15"/>
      <c r="D22" s="15"/>
    </row>
    <row r="23" spans="1:4" x14ac:dyDescent="0.25">
      <c r="A23" s="14"/>
      <c r="B23" s="16"/>
      <c r="C23" s="16"/>
      <c r="D23" s="16"/>
    </row>
    <row r="24" spans="1:4" x14ac:dyDescent="0.25">
      <c r="A24" s="14"/>
      <c r="B24" s="15"/>
      <c r="C24" s="15"/>
      <c r="D24" s="15"/>
    </row>
    <row r="25" spans="1:4" x14ac:dyDescent="0.25">
      <c r="A25" s="14"/>
      <c r="B25" s="16"/>
      <c r="C25" s="16"/>
      <c r="D25" s="16"/>
    </row>
    <row r="26" spans="1:4" x14ac:dyDescent="0.25">
      <c r="A26" s="14"/>
      <c r="B26" s="15"/>
      <c r="C26" s="15"/>
      <c r="D26" s="15"/>
    </row>
    <row r="27" spans="1:4" x14ac:dyDescent="0.25">
      <c r="A27" s="14"/>
      <c r="B27" s="16"/>
      <c r="C27" s="16"/>
      <c r="D27" s="16"/>
    </row>
    <row r="28" spans="1:4" x14ac:dyDescent="0.25">
      <c r="A28" s="14"/>
      <c r="B28" s="15"/>
      <c r="C28" s="15"/>
      <c r="D28" s="15"/>
    </row>
    <row r="29" spans="1:4" x14ac:dyDescent="0.25">
      <c r="A29" s="14"/>
      <c r="B29" s="16"/>
      <c r="C29" s="16"/>
      <c r="D29" s="16"/>
    </row>
    <row r="30" spans="1:4" x14ac:dyDescent="0.25">
      <c r="A30" s="14"/>
      <c r="B30" s="15"/>
      <c r="C30" s="15"/>
      <c r="D30" s="15"/>
    </row>
    <row r="31" spans="1:4" x14ac:dyDescent="0.25">
      <c r="A31" s="14"/>
      <c r="B31" s="16"/>
      <c r="C31" s="16"/>
      <c r="D31" s="16"/>
    </row>
    <row r="32" spans="1:4" x14ac:dyDescent="0.25">
      <c r="A32" s="14"/>
      <c r="B32" s="15"/>
      <c r="C32" s="15"/>
      <c r="D32" s="15"/>
    </row>
    <row r="33" spans="1:4" x14ac:dyDescent="0.25">
      <c r="A33" s="14"/>
      <c r="B33" s="16"/>
      <c r="C33" s="16"/>
      <c r="D33" s="16"/>
    </row>
    <row r="34" spans="1:4" x14ac:dyDescent="0.25">
      <c r="A34" s="14"/>
      <c r="B34" s="15"/>
      <c r="C34" s="15"/>
      <c r="D34" s="15"/>
    </row>
    <row r="35" spans="1:4" x14ac:dyDescent="0.25">
      <c r="A35" s="14"/>
      <c r="B35" s="16"/>
      <c r="C35" s="16"/>
      <c r="D35" s="16"/>
    </row>
    <row r="36" spans="1:4" x14ac:dyDescent="0.25">
      <c r="A36" s="14"/>
      <c r="B36" s="15"/>
      <c r="C36" s="15"/>
      <c r="D36" s="15"/>
    </row>
    <row r="37" spans="1:4" x14ac:dyDescent="0.25">
      <c r="A37" s="14"/>
      <c r="B37" s="16"/>
      <c r="C37" s="16"/>
      <c r="D37" s="16"/>
    </row>
    <row r="38" spans="1:4" x14ac:dyDescent="0.25">
      <c r="A38" s="14"/>
      <c r="B38" s="15"/>
      <c r="C38" s="15"/>
      <c r="D38" s="15"/>
    </row>
    <row r="39" spans="1:4" x14ac:dyDescent="0.25">
      <c r="A39" s="14"/>
      <c r="B39" s="16"/>
      <c r="C39" s="16"/>
      <c r="D39" s="16"/>
    </row>
    <row r="40" spans="1:4" x14ac:dyDescent="0.25">
      <c r="A40" s="14"/>
      <c r="B40" s="15"/>
      <c r="C40" s="15"/>
      <c r="D40" s="15"/>
    </row>
    <row r="41" spans="1:4" x14ac:dyDescent="0.25">
      <c r="A41" s="14"/>
      <c r="B41" s="16"/>
      <c r="C41" s="16"/>
      <c r="D41" s="16"/>
    </row>
    <row r="42" spans="1:4" x14ac:dyDescent="0.25">
      <c r="A42" s="14"/>
      <c r="B42" s="15"/>
      <c r="C42" s="15"/>
      <c r="D42" s="15"/>
    </row>
    <row r="43" spans="1:4" x14ac:dyDescent="0.25">
      <c r="A43" s="14"/>
      <c r="B43" s="16"/>
      <c r="C43" s="16"/>
      <c r="D43" s="16"/>
    </row>
    <row r="44" spans="1:4" x14ac:dyDescent="0.25">
      <c r="A44" s="14"/>
      <c r="B44" s="15"/>
      <c r="C44" s="15"/>
      <c r="D44" s="15"/>
    </row>
    <row r="45" spans="1:4" x14ac:dyDescent="0.25">
      <c r="A45" s="14"/>
      <c r="B45" s="16"/>
      <c r="C45" s="16"/>
      <c r="D45" s="16"/>
    </row>
    <row r="46" spans="1:4" x14ac:dyDescent="0.25">
      <c r="A46" s="14"/>
      <c r="B46" s="15"/>
      <c r="C46" s="15"/>
      <c r="D46" s="15"/>
    </row>
    <row r="47" spans="1:4" x14ac:dyDescent="0.25">
      <c r="A47" s="14"/>
      <c r="B47" s="16"/>
      <c r="C47" s="16"/>
      <c r="D47" s="16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6" sqref="B16:B17"/>
    </sheetView>
  </sheetViews>
  <sheetFormatPr defaultRowHeight="15" x14ac:dyDescent="0.25"/>
  <cols>
    <col min="1" max="1" width="27.140625" customWidth="1"/>
    <col min="4" max="4" width="16.42578125" customWidth="1"/>
    <col min="5" max="5" width="13" customWidth="1"/>
  </cols>
  <sheetData>
    <row r="1" spans="1:5" ht="15.75" thickBot="1" x14ac:dyDescent="0.3">
      <c r="A1" s="21" t="s">
        <v>97</v>
      </c>
      <c r="B1" s="9" t="s">
        <v>3</v>
      </c>
      <c r="C1" s="9" t="s">
        <v>30</v>
      </c>
      <c r="D1" s="9" t="s">
        <v>5</v>
      </c>
      <c r="E1" s="2" t="s">
        <v>6</v>
      </c>
    </row>
    <row r="2" spans="1:5" ht="17.25" thickBot="1" x14ac:dyDescent="0.3">
      <c r="A2" s="9" t="s">
        <v>29</v>
      </c>
      <c r="B2" s="5">
        <v>10</v>
      </c>
      <c r="C2" s="5">
        <v>0</v>
      </c>
      <c r="D2" s="5">
        <v>0</v>
      </c>
      <c r="E2" s="12">
        <v>10</v>
      </c>
    </row>
    <row r="3" spans="1:5" ht="17.25" thickBot="1" x14ac:dyDescent="0.3">
      <c r="A3" s="9" t="s">
        <v>106</v>
      </c>
      <c r="B3" s="5">
        <v>46</v>
      </c>
      <c r="C3" s="5">
        <v>1</v>
      </c>
      <c r="D3" s="5">
        <v>0</v>
      </c>
      <c r="E3" s="12">
        <v>47</v>
      </c>
    </row>
    <row r="4" spans="1:5" ht="43.5" thickBot="1" x14ac:dyDescent="0.3">
      <c r="A4" s="9" t="s">
        <v>61</v>
      </c>
      <c r="B4" s="5">
        <v>0</v>
      </c>
      <c r="C4" s="5">
        <v>2</v>
      </c>
      <c r="D4" s="5">
        <v>0</v>
      </c>
      <c r="E4" s="12">
        <v>2</v>
      </c>
    </row>
    <row r="5" spans="1:5" ht="17.25" thickBot="1" x14ac:dyDescent="0.3">
      <c r="A5" s="9" t="s">
        <v>107</v>
      </c>
      <c r="B5" s="5">
        <v>2</v>
      </c>
      <c r="C5" s="5">
        <v>0</v>
      </c>
      <c r="D5" s="5">
        <v>2</v>
      </c>
      <c r="E5" s="12">
        <v>4</v>
      </c>
    </row>
    <row r="6" spans="1:5" ht="17.25" thickBot="1" x14ac:dyDescent="0.3">
      <c r="A6" s="9" t="s">
        <v>108</v>
      </c>
      <c r="B6" s="17">
        <v>18</v>
      </c>
      <c r="C6" s="17">
        <v>28</v>
      </c>
      <c r="D6" s="17">
        <v>7</v>
      </c>
      <c r="E6" s="18">
        <v>53</v>
      </c>
    </row>
    <row r="7" spans="1:5" ht="17.25" thickBot="1" x14ac:dyDescent="0.3">
      <c r="A7" s="9" t="s">
        <v>82</v>
      </c>
      <c r="B7" s="5">
        <v>76</v>
      </c>
      <c r="C7" s="5">
        <v>31</v>
      </c>
      <c r="D7" s="5">
        <v>9</v>
      </c>
      <c r="E7" s="12">
        <v>116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3" sqref="E13:E14"/>
    </sheetView>
  </sheetViews>
  <sheetFormatPr defaultRowHeight="15" x14ac:dyDescent="0.25"/>
  <cols>
    <col min="1" max="1" width="27.140625" customWidth="1"/>
    <col min="4" max="4" width="15.7109375" customWidth="1"/>
    <col min="5" max="5" width="13" customWidth="1"/>
  </cols>
  <sheetData>
    <row r="1" spans="1:5" ht="15.75" thickBot="1" x14ac:dyDescent="0.3">
      <c r="A1" s="21" t="s">
        <v>97</v>
      </c>
      <c r="B1" s="9" t="s">
        <v>3</v>
      </c>
      <c r="C1" s="9" t="s">
        <v>30</v>
      </c>
      <c r="D1" s="21" t="s">
        <v>5</v>
      </c>
      <c r="E1" s="2" t="s">
        <v>6</v>
      </c>
    </row>
    <row r="2" spans="1:5" ht="17.25" thickBot="1" x14ac:dyDescent="0.3">
      <c r="A2" s="9" t="s">
        <v>29</v>
      </c>
      <c r="B2" s="5">
        <v>9</v>
      </c>
      <c r="C2" s="5">
        <v>0</v>
      </c>
      <c r="D2" s="5">
        <v>2</v>
      </c>
      <c r="E2" s="12">
        <f>SUM(B2:D2)</f>
        <v>11</v>
      </c>
    </row>
    <row r="3" spans="1:5" ht="17.25" thickBot="1" x14ac:dyDescent="0.3">
      <c r="A3" s="9" t="s">
        <v>105</v>
      </c>
      <c r="B3" s="5">
        <v>41</v>
      </c>
      <c r="C3" s="5">
        <v>1</v>
      </c>
      <c r="D3" s="5">
        <v>3</v>
      </c>
      <c r="E3" s="12">
        <f>SUM(B3:D3)</f>
        <v>45</v>
      </c>
    </row>
    <row r="4" spans="1:5" ht="17.25" thickBot="1" x14ac:dyDescent="0.3">
      <c r="A4" s="19" t="s">
        <v>84</v>
      </c>
      <c r="B4" s="5">
        <v>15</v>
      </c>
      <c r="C4" s="5">
        <v>29</v>
      </c>
      <c r="D4" s="5">
        <v>0</v>
      </c>
      <c r="E4" s="12">
        <f>SUM(B4:D4)</f>
        <v>44</v>
      </c>
    </row>
    <row r="5" spans="1:5" ht="17.25" thickBot="1" x14ac:dyDescent="0.3">
      <c r="A5" s="9" t="s">
        <v>82</v>
      </c>
      <c r="B5" s="5">
        <f>SUM(B2:B4)</f>
        <v>65</v>
      </c>
      <c r="C5" s="5">
        <f t="shared" ref="C5:E5" si="0">SUM(C2:C4)</f>
        <v>30</v>
      </c>
      <c r="D5" s="5">
        <f t="shared" si="0"/>
        <v>5</v>
      </c>
      <c r="E5" s="5">
        <f t="shared" si="0"/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10" sqref="A10"/>
    </sheetView>
  </sheetViews>
  <sheetFormatPr defaultRowHeight="15" x14ac:dyDescent="0.25"/>
  <cols>
    <col min="1" max="1" width="27.140625" customWidth="1"/>
    <col min="4" max="4" width="15.7109375" customWidth="1"/>
    <col min="5" max="5" width="13" customWidth="1"/>
  </cols>
  <sheetData>
    <row r="1" spans="1:5" ht="21.95" customHeight="1" thickBot="1" x14ac:dyDescent="0.3">
      <c r="A1" s="21" t="s">
        <v>97</v>
      </c>
      <c r="B1" s="9" t="s">
        <v>3</v>
      </c>
      <c r="C1" s="9" t="s">
        <v>30</v>
      </c>
      <c r="D1" s="21" t="s">
        <v>5</v>
      </c>
      <c r="E1" s="2" t="s">
        <v>6</v>
      </c>
    </row>
    <row r="2" spans="1:5" ht="17.25" thickBot="1" x14ac:dyDescent="0.3">
      <c r="A2" s="9" t="s">
        <v>29</v>
      </c>
      <c r="B2" s="5">
        <v>5</v>
      </c>
      <c r="C2" s="5">
        <v>0</v>
      </c>
      <c r="D2" s="5">
        <v>0</v>
      </c>
      <c r="E2" s="12">
        <v>5</v>
      </c>
    </row>
    <row r="3" spans="1:5" ht="17.25" thickBot="1" x14ac:dyDescent="0.3">
      <c r="A3" s="9" t="s">
        <v>85</v>
      </c>
      <c r="B3" s="5">
        <v>13</v>
      </c>
      <c r="C3" s="5">
        <v>0</v>
      </c>
      <c r="D3" s="5">
        <v>0</v>
      </c>
      <c r="E3" s="12">
        <v>13</v>
      </c>
    </row>
    <row r="4" spans="1:5" ht="17.25" thickBot="1" x14ac:dyDescent="0.3">
      <c r="A4" s="19" t="s">
        <v>84</v>
      </c>
      <c r="B4" s="5">
        <v>26</v>
      </c>
      <c r="C4" s="5">
        <v>22</v>
      </c>
      <c r="D4" s="5">
        <v>2</v>
      </c>
      <c r="E4" s="12">
        <f>SUM(B4:D4)</f>
        <v>50</v>
      </c>
    </row>
    <row r="5" spans="1:5" ht="17.25" thickBot="1" x14ac:dyDescent="0.3">
      <c r="A5" s="9" t="s">
        <v>82</v>
      </c>
      <c r="B5" s="5">
        <f>SUM(B2:B4)</f>
        <v>44</v>
      </c>
      <c r="C5" s="5">
        <f t="shared" ref="C5:E5" si="0">SUM(C2:C4)</f>
        <v>22</v>
      </c>
      <c r="D5" s="5">
        <f t="shared" si="0"/>
        <v>2</v>
      </c>
      <c r="E5" s="5">
        <f t="shared" si="0"/>
        <v>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" sqref="D1"/>
    </sheetView>
  </sheetViews>
  <sheetFormatPr defaultRowHeight="15" x14ac:dyDescent="0.25"/>
  <cols>
    <col min="1" max="1" width="27.140625" customWidth="1"/>
    <col min="4" max="4" width="11.7109375" customWidth="1"/>
    <col min="5" max="5" width="13" customWidth="1"/>
  </cols>
  <sheetData>
    <row r="1" spans="1:5" ht="27.6" customHeight="1" thickBot="1" x14ac:dyDescent="0.3">
      <c r="A1" s="21" t="s">
        <v>97</v>
      </c>
      <c r="B1" s="9" t="s">
        <v>3</v>
      </c>
      <c r="C1" s="9" t="s">
        <v>30</v>
      </c>
      <c r="D1" s="21" t="s">
        <v>5</v>
      </c>
      <c r="E1" s="2" t="s">
        <v>6</v>
      </c>
    </row>
    <row r="2" spans="1:5" ht="17.25" thickBot="1" x14ac:dyDescent="0.3">
      <c r="A2" s="9" t="s">
        <v>29</v>
      </c>
      <c r="B2" s="5">
        <v>4</v>
      </c>
      <c r="C2" s="5">
        <v>0</v>
      </c>
      <c r="D2" s="5">
        <v>1</v>
      </c>
      <c r="E2" s="12">
        <f>SUM(B2:D2)</f>
        <v>5</v>
      </c>
    </row>
    <row r="3" spans="1:5" ht="29.25" thickBot="1" x14ac:dyDescent="0.3">
      <c r="A3" s="9" t="s">
        <v>83</v>
      </c>
      <c r="B3" s="5">
        <v>34</v>
      </c>
      <c r="C3" s="5">
        <v>0</v>
      </c>
      <c r="D3" s="5">
        <v>0</v>
      </c>
      <c r="E3" s="12">
        <f t="shared" ref="E3:E5" si="0">SUM(B3:D3)</f>
        <v>34</v>
      </c>
    </row>
    <row r="4" spans="1:5" ht="17.25" thickBot="1" x14ac:dyDescent="0.3">
      <c r="A4" s="19" t="s">
        <v>84</v>
      </c>
      <c r="B4" s="5">
        <v>48</v>
      </c>
      <c r="C4" s="5">
        <v>21</v>
      </c>
      <c r="D4" s="5">
        <v>0</v>
      </c>
      <c r="E4" s="12">
        <f t="shared" si="0"/>
        <v>69</v>
      </c>
    </row>
    <row r="5" spans="1:5" ht="17.25" thickBot="1" x14ac:dyDescent="0.3">
      <c r="A5" s="9" t="s">
        <v>82</v>
      </c>
      <c r="B5" s="5">
        <f>SUM(B2:B4)</f>
        <v>86</v>
      </c>
      <c r="C5" s="5">
        <f t="shared" ref="C5:D5" si="1">SUM(C2:C4)</f>
        <v>21</v>
      </c>
      <c r="D5" s="5">
        <f t="shared" si="1"/>
        <v>1</v>
      </c>
      <c r="E5" s="12">
        <f t="shared" si="0"/>
        <v>108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4" sqref="D14"/>
    </sheetView>
  </sheetViews>
  <sheetFormatPr defaultRowHeight="15" x14ac:dyDescent="0.25"/>
  <cols>
    <col min="1" max="1" width="28.85546875" customWidth="1"/>
    <col min="2" max="2" width="13.7109375" customWidth="1"/>
    <col min="3" max="3" width="13" customWidth="1"/>
    <col min="4" max="4" width="13.5703125" customWidth="1"/>
    <col min="5" max="5" width="17.140625" customWidth="1"/>
  </cols>
  <sheetData>
    <row r="1" spans="1:5" ht="15.75" thickBot="1" x14ac:dyDescent="0.3">
      <c r="A1" s="21" t="s">
        <v>97</v>
      </c>
      <c r="B1" s="9" t="s">
        <v>3</v>
      </c>
      <c r="C1" s="9" t="s">
        <v>30</v>
      </c>
      <c r="D1" s="21" t="s">
        <v>5</v>
      </c>
      <c r="E1" s="19" t="s">
        <v>82</v>
      </c>
    </row>
    <row r="2" spans="1:5" ht="17.25" thickBot="1" x14ac:dyDescent="0.3">
      <c r="A2" s="21" t="s">
        <v>29</v>
      </c>
      <c r="B2" s="29">
        <v>5</v>
      </c>
      <c r="C2" s="29">
        <v>0</v>
      </c>
      <c r="D2" s="29">
        <v>1</v>
      </c>
      <c r="E2" s="30">
        <v>6</v>
      </c>
    </row>
    <row r="3" spans="1:5" ht="17.25" thickBot="1" x14ac:dyDescent="0.3">
      <c r="A3" s="21" t="s">
        <v>85</v>
      </c>
      <c r="B3" s="29">
        <v>1</v>
      </c>
      <c r="C3" s="29">
        <v>0</v>
      </c>
      <c r="D3" s="29">
        <v>2</v>
      </c>
      <c r="E3" s="29">
        <v>3</v>
      </c>
    </row>
    <row r="4" spans="1:5" ht="17.25" thickBot="1" x14ac:dyDescent="0.3">
      <c r="A4" s="19" t="s">
        <v>84</v>
      </c>
      <c r="B4" s="29">
        <v>110</v>
      </c>
      <c r="C4" s="29">
        <v>28</v>
      </c>
      <c r="D4" s="29">
        <v>2</v>
      </c>
      <c r="E4" s="29">
        <v>140</v>
      </c>
    </row>
    <row r="5" spans="1:5" ht="15.75" thickBot="1" x14ac:dyDescent="0.3">
      <c r="A5" s="20" t="s">
        <v>42</v>
      </c>
      <c r="B5" s="31">
        <v>0</v>
      </c>
      <c r="C5" s="31">
        <v>2</v>
      </c>
      <c r="D5" s="31">
        <v>0</v>
      </c>
      <c r="E5" s="31">
        <v>2</v>
      </c>
    </row>
    <row r="6" spans="1:5" ht="17.25" thickBot="1" x14ac:dyDescent="0.3">
      <c r="A6" s="21" t="s">
        <v>82</v>
      </c>
      <c r="B6" s="29">
        <v>116</v>
      </c>
      <c r="C6" s="29">
        <v>30</v>
      </c>
      <c r="D6" s="29">
        <v>5</v>
      </c>
      <c r="E6" s="29">
        <v>151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2" sqref="E12"/>
    </sheetView>
  </sheetViews>
  <sheetFormatPr defaultRowHeight="15" x14ac:dyDescent="0.25"/>
  <cols>
    <col min="1" max="1" width="27.42578125" customWidth="1"/>
    <col min="2" max="2" width="15" customWidth="1"/>
    <col min="3" max="3" width="12.140625" customWidth="1"/>
    <col min="4" max="4" width="12.42578125" customWidth="1"/>
    <col min="5" max="5" width="14" customWidth="1"/>
  </cols>
  <sheetData>
    <row r="1" spans="1:5" ht="26.25" customHeight="1" thickBot="1" x14ac:dyDescent="0.3">
      <c r="A1" s="21" t="s">
        <v>97</v>
      </c>
      <c r="B1" s="21" t="s">
        <v>3</v>
      </c>
      <c r="C1" s="21" t="s">
        <v>30</v>
      </c>
      <c r="D1" s="21" t="s">
        <v>5</v>
      </c>
      <c r="E1" s="19" t="s">
        <v>82</v>
      </c>
    </row>
    <row r="2" spans="1:5" ht="17.25" thickBot="1" x14ac:dyDescent="0.3">
      <c r="A2" s="21" t="s">
        <v>29</v>
      </c>
      <c r="B2" s="22">
        <v>26</v>
      </c>
      <c r="C2" s="22">
        <v>0</v>
      </c>
      <c r="D2" s="22">
        <v>2</v>
      </c>
      <c r="E2" s="24">
        <f>SUM(B2:D2)</f>
        <v>28</v>
      </c>
    </row>
    <row r="3" spans="1:5" ht="17.25" thickBot="1" x14ac:dyDescent="0.3">
      <c r="A3" s="21" t="s">
        <v>85</v>
      </c>
      <c r="B3" s="22">
        <v>25</v>
      </c>
      <c r="C3" s="22">
        <v>1</v>
      </c>
      <c r="D3" s="22">
        <v>1</v>
      </c>
      <c r="E3" s="22">
        <f>SUM(B3:D3)</f>
        <v>27</v>
      </c>
    </row>
    <row r="4" spans="1:5" ht="17.25" thickBot="1" x14ac:dyDescent="0.3">
      <c r="A4" s="19" t="s">
        <v>84</v>
      </c>
      <c r="B4" s="22">
        <v>184</v>
      </c>
      <c r="C4" s="22">
        <v>56</v>
      </c>
      <c r="D4" s="22">
        <v>0</v>
      </c>
      <c r="E4" s="22">
        <f t="shared" ref="E4:E5" si="0">SUM(B4:D4)</f>
        <v>240</v>
      </c>
    </row>
    <row r="5" spans="1:5" ht="17.25" thickBot="1" x14ac:dyDescent="0.3">
      <c r="A5" s="20" t="s">
        <v>42</v>
      </c>
      <c r="B5" s="23">
        <v>1</v>
      </c>
      <c r="C5" s="23">
        <v>0</v>
      </c>
      <c r="D5" s="23">
        <v>0</v>
      </c>
      <c r="E5" s="22">
        <f t="shared" si="0"/>
        <v>1</v>
      </c>
    </row>
    <row r="6" spans="1:5" ht="17.25" thickBot="1" x14ac:dyDescent="0.3">
      <c r="A6" s="21" t="s">
        <v>82</v>
      </c>
      <c r="B6" s="22">
        <f>SUM(B2:B5)</f>
        <v>236</v>
      </c>
      <c r="C6" s="22">
        <f t="shared" ref="C6:E6" si="1">SUM(C2:C5)</f>
        <v>57</v>
      </c>
      <c r="D6" s="22">
        <f t="shared" si="1"/>
        <v>3</v>
      </c>
      <c r="E6" s="22">
        <f t="shared" si="1"/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0" sqref="C10"/>
    </sheetView>
  </sheetViews>
  <sheetFormatPr defaultRowHeight="15" x14ac:dyDescent="0.25"/>
  <cols>
    <col min="2" max="2" width="14.7109375" bestFit="1" customWidth="1"/>
    <col min="3" max="3" width="43.7109375" customWidth="1"/>
    <col min="4" max="4" width="12" bestFit="1" customWidth="1"/>
    <col min="5" max="5" width="16" bestFit="1" customWidth="1"/>
  </cols>
  <sheetData>
    <row r="1" spans="1:5" x14ac:dyDescent="0.25">
      <c r="A1" s="25" t="s">
        <v>88</v>
      </c>
      <c r="B1" s="25" t="s">
        <v>89</v>
      </c>
      <c r="C1" s="25" t="s">
        <v>90</v>
      </c>
      <c r="D1" s="25" t="s">
        <v>91</v>
      </c>
      <c r="E1" s="25" t="s">
        <v>92</v>
      </c>
    </row>
    <row r="2" spans="1:5" x14ac:dyDescent="0.25">
      <c r="A2" s="28">
        <v>1</v>
      </c>
      <c r="B2" s="27" t="s">
        <v>97</v>
      </c>
      <c r="C2" t="s">
        <v>98</v>
      </c>
      <c r="D2" t="s">
        <v>94</v>
      </c>
      <c r="E2" t="s">
        <v>96</v>
      </c>
    </row>
    <row r="3" spans="1:5" x14ac:dyDescent="0.25">
      <c r="A3" s="28">
        <v>2</v>
      </c>
      <c r="B3" s="27" t="s">
        <v>3</v>
      </c>
      <c r="C3" t="s">
        <v>101</v>
      </c>
      <c r="D3" t="s">
        <v>95</v>
      </c>
      <c r="E3" t="s">
        <v>96</v>
      </c>
    </row>
    <row r="4" spans="1:5" x14ac:dyDescent="0.25">
      <c r="A4" s="28">
        <v>3</v>
      </c>
      <c r="B4" s="26" t="s">
        <v>30</v>
      </c>
      <c r="C4" t="s">
        <v>100</v>
      </c>
      <c r="D4" t="s">
        <v>95</v>
      </c>
      <c r="E4" t="s">
        <v>96</v>
      </c>
    </row>
    <row r="5" spans="1:5" x14ac:dyDescent="0.25">
      <c r="A5" s="28">
        <v>4</v>
      </c>
      <c r="B5" s="26" t="s">
        <v>5</v>
      </c>
      <c r="C5" t="s">
        <v>102</v>
      </c>
      <c r="D5" t="s">
        <v>95</v>
      </c>
      <c r="E5" t="s">
        <v>96</v>
      </c>
    </row>
    <row r="6" spans="1:5" x14ac:dyDescent="0.25">
      <c r="A6" s="28">
        <v>6</v>
      </c>
      <c r="B6" s="26" t="s">
        <v>93</v>
      </c>
      <c r="C6" t="s">
        <v>99</v>
      </c>
      <c r="D6" t="s">
        <v>95</v>
      </c>
      <c r="E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C8" sqref="C8"/>
    </sheetView>
  </sheetViews>
  <sheetFormatPr defaultColWidth="9" defaultRowHeight="16.5" x14ac:dyDescent="0.3"/>
  <cols>
    <col min="1" max="1" width="15.140625" style="3" customWidth="1"/>
    <col min="2" max="2" width="9" style="3"/>
    <col min="3" max="3" width="9.7109375" style="3" customWidth="1"/>
    <col min="4" max="16384" width="9" style="3"/>
  </cols>
  <sheetData>
    <row r="1" spans="1:18" ht="69" customHeight="1" thickBot="1" x14ac:dyDescent="0.35">
      <c r="A1" s="1" t="s">
        <v>1</v>
      </c>
      <c r="B1" s="5">
        <v>2010</v>
      </c>
      <c r="C1" s="5">
        <v>2011</v>
      </c>
    </row>
    <row r="2" spans="1:18" ht="32.25" customHeight="1" thickBot="1" x14ac:dyDescent="0.35">
      <c r="A2" s="4" t="s">
        <v>2</v>
      </c>
      <c r="B2" s="5">
        <v>50</v>
      </c>
      <c r="C2" s="6">
        <v>213</v>
      </c>
    </row>
    <row r="10" spans="1:18" x14ac:dyDescent="0.3">
      <c r="P10" s="7"/>
      <c r="Q10" s="7"/>
      <c r="R10" s="7"/>
    </row>
    <row r="11" spans="1:18" x14ac:dyDescent="0.3">
      <c r="P11" s="7"/>
      <c r="Q11" s="8"/>
      <c r="R1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J31" sqref="J31"/>
    </sheetView>
  </sheetViews>
  <sheetFormatPr defaultColWidth="9" defaultRowHeight="16.5" x14ac:dyDescent="0.3"/>
  <cols>
    <col min="1" max="1" width="23.85546875" style="3" customWidth="1"/>
    <col min="2" max="16384" width="9" style="3"/>
  </cols>
  <sheetData>
    <row r="1" spans="1:5" ht="29.25" thickBot="1" x14ac:dyDescent="0.35">
      <c r="A1" s="9" t="s">
        <v>97</v>
      </c>
      <c r="B1" s="9" t="s">
        <v>3</v>
      </c>
      <c r="C1" s="9" t="s">
        <v>4</v>
      </c>
      <c r="D1" s="9" t="s">
        <v>5</v>
      </c>
      <c r="E1" s="10" t="s">
        <v>6</v>
      </c>
    </row>
    <row r="2" spans="1:5" ht="30.75" customHeight="1" thickBot="1" x14ac:dyDescent="0.35">
      <c r="A2" s="9" t="s">
        <v>7</v>
      </c>
      <c r="B2" s="5">
        <v>31</v>
      </c>
      <c r="C2" s="5">
        <v>2</v>
      </c>
      <c r="D2" s="5">
        <v>43</v>
      </c>
      <c r="E2" s="5">
        <f t="shared" ref="E2:E28" si="0">SUM(B2:D2)</f>
        <v>76</v>
      </c>
    </row>
    <row r="3" spans="1:5" ht="39.75" customHeight="1" thickBot="1" x14ac:dyDescent="0.35">
      <c r="A3" s="9" t="s">
        <v>8</v>
      </c>
      <c r="B3" s="5">
        <v>28</v>
      </c>
      <c r="C3" s="5">
        <v>0</v>
      </c>
      <c r="D3" s="5">
        <v>0</v>
      </c>
      <c r="E3" s="5">
        <f t="shared" si="0"/>
        <v>28</v>
      </c>
    </row>
    <row r="4" spans="1:5" ht="24.75" customHeight="1" thickBot="1" x14ac:dyDescent="0.35">
      <c r="A4" s="9" t="s">
        <v>9</v>
      </c>
      <c r="B4" s="5">
        <v>6</v>
      </c>
      <c r="C4" s="5">
        <v>0</v>
      </c>
      <c r="D4" s="5">
        <v>0</v>
      </c>
      <c r="E4" s="5">
        <f t="shared" si="0"/>
        <v>6</v>
      </c>
    </row>
    <row r="5" spans="1:5" ht="33.75" customHeight="1" thickBot="1" x14ac:dyDescent="0.35">
      <c r="A5" s="9" t="s">
        <v>10</v>
      </c>
      <c r="B5" s="5">
        <v>18</v>
      </c>
      <c r="C5" s="5">
        <v>0</v>
      </c>
      <c r="D5" s="5">
        <v>0</v>
      </c>
      <c r="E5" s="5">
        <f t="shared" si="0"/>
        <v>18</v>
      </c>
    </row>
    <row r="6" spans="1:5" ht="29.25" customHeight="1" thickBot="1" x14ac:dyDescent="0.35">
      <c r="A6" s="9" t="s">
        <v>112</v>
      </c>
      <c r="B6" s="5">
        <v>0</v>
      </c>
      <c r="C6" s="5">
        <v>16</v>
      </c>
      <c r="D6" s="5">
        <v>0</v>
      </c>
      <c r="E6" s="5">
        <f t="shared" si="0"/>
        <v>16</v>
      </c>
    </row>
    <row r="7" spans="1:5" ht="31.5" customHeight="1" thickBot="1" x14ac:dyDescent="0.35">
      <c r="A7" s="9" t="s">
        <v>11</v>
      </c>
      <c r="B7" s="5">
        <v>0</v>
      </c>
      <c r="C7" s="5">
        <v>4</v>
      </c>
      <c r="D7" s="5">
        <v>0</v>
      </c>
      <c r="E7" s="5">
        <f t="shared" si="0"/>
        <v>4</v>
      </c>
    </row>
    <row r="8" spans="1:5" ht="29.25" customHeight="1" thickBot="1" x14ac:dyDescent="0.35">
      <c r="A8" s="9" t="s">
        <v>12</v>
      </c>
      <c r="B8" s="5">
        <v>2</v>
      </c>
      <c r="C8" s="5">
        <v>0</v>
      </c>
      <c r="D8" s="5">
        <v>0</v>
      </c>
      <c r="E8" s="5">
        <f t="shared" si="0"/>
        <v>2</v>
      </c>
    </row>
    <row r="9" spans="1:5" ht="44.25" customHeight="1" thickBot="1" x14ac:dyDescent="0.35">
      <c r="A9" s="9" t="s">
        <v>13</v>
      </c>
      <c r="B9" s="5">
        <v>0</v>
      </c>
      <c r="C9" s="5">
        <v>2</v>
      </c>
      <c r="D9" s="5">
        <v>0</v>
      </c>
      <c r="E9" s="5">
        <f t="shared" si="0"/>
        <v>2</v>
      </c>
    </row>
    <row r="10" spans="1:5" ht="36.75" customHeight="1" thickBot="1" x14ac:dyDescent="0.35">
      <c r="A10" s="9" t="s">
        <v>14</v>
      </c>
      <c r="B10" s="5">
        <v>0</v>
      </c>
      <c r="C10" s="5">
        <v>4</v>
      </c>
      <c r="D10" s="5">
        <v>0</v>
      </c>
      <c r="E10" s="5">
        <f t="shared" si="0"/>
        <v>4</v>
      </c>
    </row>
    <row r="11" spans="1:5" ht="27" customHeight="1" thickBot="1" x14ac:dyDescent="0.35">
      <c r="A11" s="9" t="s">
        <v>15</v>
      </c>
      <c r="B11" s="5">
        <v>0</v>
      </c>
      <c r="C11" s="5">
        <v>1</v>
      </c>
      <c r="D11" s="5">
        <v>0</v>
      </c>
      <c r="E11" s="5">
        <f t="shared" si="0"/>
        <v>1</v>
      </c>
    </row>
    <row r="12" spans="1:5" ht="24.75" customHeight="1" thickBot="1" x14ac:dyDescent="0.35">
      <c r="A12" s="9" t="s">
        <v>42</v>
      </c>
      <c r="B12" s="5">
        <v>0</v>
      </c>
      <c r="C12" s="5">
        <v>1</v>
      </c>
      <c r="D12" s="5">
        <v>0</v>
      </c>
      <c r="E12" s="5">
        <f t="shared" si="0"/>
        <v>1</v>
      </c>
    </row>
    <row r="13" spans="1:5" ht="34.5" customHeight="1" thickBot="1" x14ac:dyDescent="0.35">
      <c r="A13" s="9" t="s">
        <v>16</v>
      </c>
      <c r="B13" s="5">
        <v>1</v>
      </c>
      <c r="C13" s="5">
        <v>0</v>
      </c>
      <c r="D13" s="5">
        <v>0</v>
      </c>
      <c r="E13" s="5">
        <f t="shared" si="0"/>
        <v>1</v>
      </c>
    </row>
    <row r="14" spans="1:5" ht="27.75" customHeight="1" thickBot="1" x14ac:dyDescent="0.35">
      <c r="A14" s="9" t="s">
        <v>17</v>
      </c>
      <c r="B14" s="5">
        <v>1</v>
      </c>
      <c r="C14" s="5">
        <v>0</v>
      </c>
      <c r="D14" s="5">
        <v>0</v>
      </c>
      <c r="E14" s="5">
        <f t="shared" si="0"/>
        <v>1</v>
      </c>
    </row>
    <row r="15" spans="1:5" ht="30.75" customHeight="1" thickBot="1" x14ac:dyDescent="0.35">
      <c r="A15" s="9" t="s">
        <v>18</v>
      </c>
      <c r="B15" s="5">
        <v>2</v>
      </c>
      <c r="C15" s="5">
        <v>0</v>
      </c>
      <c r="D15" s="5">
        <v>0</v>
      </c>
      <c r="E15" s="5">
        <f t="shared" si="0"/>
        <v>2</v>
      </c>
    </row>
    <row r="16" spans="1:5" ht="30" customHeight="1" thickBot="1" x14ac:dyDescent="0.35">
      <c r="A16" s="9" t="s">
        <v>19</v>
      </c>
      <c r="B16" s="5">
        <v>0</v>
      </c>
      <c r="C16" s="5">
        <v>0</v>
      </c>
      <c r="D16" s="5">
        <v>0</v>
      </c>
      <c r="E16" s="5">
        <f t="shared" si="0"/>
        <v>0</v>
      </c>
    </row>
    <row r="17" spans="1:5" ht="17.25" thickBot="1" x14ac:dyDescent="0.35">
      <c r="A17" s="9" t="s">
        <v>20</v>
      </c>
      <c r="B17" s="5">
        <v>1</v>
      </c>
      <c r="C17" s="5">
        <v>1</v>
      </c>
      <c r="D17" s="5">
        <v>0</v>
      </c>
      <c r="E17" s="5">
        <f t="shared" si="0"/>
        <v>2</v>
      </c>
    </row>
    <row r="18" spans="1:5" ht="17.25" thickBot="1" x14ac:dyDescent="0.35">
      <c r="A18" s="9" t="s">
        <v>21</v>
      </c>
      <c r="B18" s="5">
        <v>1</v>
      </c>
      <c r="C18" s="5">
        <v>0</v>
      </c>
      <c r="D18" s="5">
        <v>0</v>
      </c>
      <c r="E18" s="5">
        <f t="shared" si="0"/>
        <v>1</v>
      </c>
    </row>
    <row r="19" spans="1:5" ht="17.25" thickBot="1" x14ac:dyDescent="0.35">
      <c r="A19" s="9" t="s">
        <v>22</v>
      </c>
      <c r="B19" s="5">
        <v>1</v>
      </c>
      <c r="C19" s="5">
        <v>0</v>
      </c>
      <c r="D19" s="5">
        <v>0</v>
      </c>
      <c r="E19" s="5">
        <f t="shared" si="0"/>
        <v>1</v>
      </c>
    </row>
    <row r="20" spans="1:5" ht="35.25" customHeight="1" thickBot="1" x14ac:dyDescent="0.35">
      <c r="A20" s="9" t="s">
        <v>23</v>
      </c>
      <c r="B20" s="5">
        <v>0</v>
      </c>
      <c r="C20" s="5">
        <v>1</v>
      </c>
      <c r="D20" s="5">
        <v>0</v>
      </c>
      <c r="E20" s="5">
        <f t="shared" si="0"/>
        <v>1</v>
      </c>
    </row>
    <row r="21" spans="1:5" ht="46.5" customHeight="1" thickBot="1" x14ac:dyDescent="0.35">
      <c r="A21" s="9" t="s">
        <v>24</v>
      </c>
      <c r="B21" s="5">
        <v>0</v>
      </c>
      <c r="C21" s="5">
        <v>2</v>
      </c>
      <c r="D21" s="5">
        <v>0</v>
      </c>
      <c r="E21" s="5">
        <f t="shared" si="0"/>
        <v>2</v>
      </c>
    </row>
    <row r="22" spans="1:5" ht="17.25" thickBot="1" x14ac:dyDescent="0.35">
      <c r="A22" s="9" t="s">
        <v>113</v>
      </c>
      <c r="B22" s="5">
        <v>0</v>
      </c>
      <c r="C22" s="5">
        <v>0</v>
      </c>
      <c r="D22" s="5">
        <v>1</v>
      </c>
      <c r="E22" s="5">
        <f t="shared" si="0"/>
        <v>1</v>
      </c>
    </row>
    <row r="23" spans="1:5" ht="45.75" customHeight="1" thickBot="1" x14ac:dyDescent="0.35">
      <c r="A23" s="9" t="s">
        <v>27</v>
      </c>
      <c r="B23" s="5">
        <v>1</v>
      </c>
      <c r="C23" s="5">
        <v>0</v>
      </c>
      <c r="D23" s="5">
        <v>0</v>
      </c>
      <c r="E23" s="5">
        <f t="shared" si="0"/>
        <v>1</v>
      </c>
    </row>
    <row r="24" spans="1:5" ht="36.75" customHeight="1" thickBot="1" x14ac:dyDescent="0.35">
      <c r="A24" s="9" t="s">
        <v>25</v>
      </c>
      <c r="B24" s="5">
        <v>1</v>
      </c>
      <c r="C24" s="5">
        <v>0</v>
      </c>
      <c r="D24" s="5">
        <v>0</v>
      </c>
      <c r="E24" s="5">
        <f t="shared" si="0"/>
        <v>1</v>
      </c>
    </row>
    <row r="25" spans="1:5" ht="17.25" thickBot="1" x14ac:dyDescent="0.35">
      <c r="A25" s="9" t="s">
        <v>52</v>
      </c>
      <c r="B25" s="5">
        <v>1</v>
      </c>
      <c r="C25" s="5">
        <v>0</v>
      </c>
      <c r="D25" s="5">
        <v>0</v>
      </c>
      <c r="E25" s="5">
        <f t="shared" si="0"/>
        <v>1</v>
      </c>
    </row>
    <row r="26" spans="1:5" ht="35.25" customHeight="1" thickBot="1" x14ac:dyDescent="0.35">
      <c r="A26" s="9" t="s">
        <v>26</v>
      </c>
      <c r="B26" s="5">
        <v>1</v>
      </c>
      <c r="C26" s="5">
        <v>0</v>
      </c>
      <c r="D26" s="5">
        <v>0</v>
      </c>
      <c r="E26" s="5">
        <f t="shared" si="0"/>
        <v>1</v>
      </c>
    </row>
    <row r="27" spans="1:5" ht="51.75" customHeight="1" thickBot="1" x14ac:dyDescent="0.35">
      <c r="A27" s="9" t="s">
        <v>28</v>
      </c>
      <c r="B27" s="5">
        <v>1</v>
      </c>
      <c r="C27" s="5">
        <v>0</v>
      </c>
      <c r="D27" s="5">
        <v>0</v>
      </c>
      <c r="E27" s="5">
        <f t="shared" si="0"/>
        <v>1</v>
      </c>
    </row>
    <row r="28" spans="1:5" ht="28.5" customHeight="1" thickBot="1" x14ac:dyDescent="0.35">
      <c r="A28" s="9" t="s">
        <v>6</v>
      </c>
      <c r="B28" s="5">
        <f>SUM(B2:B27)</f>
        <v>97</v>
      </c>
      <c r="C28" s="5">
        <v>34</v>
      </c>
      <c r="D28" s="5">
        <v>44</v>
      </c>
      <c r="E28" s="5">
        <f t="shared" si="0"/>
        <v>175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9" workbookViewId="0">
      <selection activeCell="I32" sqref="I32"/>
    </sheetView>
  </sheetViews>
  <sheetFormatPr defaultColWidth="9" defaultRowHeight="16.5" x14ac:dyDescent="0.3"/>
  <cols>
    <col min="1" max="1" width="22.42578125" style="3" customWidth="1"/>
    <col min="2" max="3" width="9" style="3"/>
    <col min="4" max="4" width="11.85546875" style="3" customWidth="1"/>
    <col min="5" max="16384" width="9" style="3"/>
  </cols>
  <sheetData>
    <row r="1" spans="1:5" ht="17.25" thickBot="1" x14ac:dyDescent="0.35">
      <c r="A1" s="21" t="s">
        <v>97</v>
      </c>
      <c r="B1" s="9" t="s">
        <v>3</v>
      </c>
      <c r="C1" s="9" t="s">
        <v>30</v>
      </c>
      <c r="D1" s="21" t="s">
        <v>5</v>
      </c>
      <c r="E1" s="10" t="s">
        <v>6</v>
      </c>
    </row>
    <row r="2" spans="1:5" ht="21" customHeight="1" thickBot="1" x14ac:dyDescent="0.35">
      <c r="A2" s="9" t="s">
        <v>29</v>
      </c>
      <c r="B2" s="5">
        <v>73</v>
      </c>
      <c r="C2" s="5">
        <v>0</v>
      </c>
      <c r="D2" s="5">
        <v>75</v>
      </c>
      <c r="E2" s="5">
        <f>SUM(B2:D2)</f>
        <v>148</v>
      </c>
    </row>
    <row r="3" spans="1:5" ht="32.25" customHeight="1" thickBot="1" x14ac:dyDescent="0.35">
      <c r="A3" s="9" t="s">
        <v>32</v>
      </c>
      <c r="B3" s="5">
        <v>28</v>
      </c>
      <c r="C3" s="5">
        <v>0</v>
      </c>
      <c r="D3" s="5">
        <v>0</v>
      </c>
      <c r="E3" s="5">
        <v>28</v>
      </c>
    </row>
    <row r="4" spans="1:5" ht="23.25" customHeight="1" thickBot="1" x14ac:dyDescent="0.35">
      <c r="A4" s="9" t="s">
        <v>9</v>
      </c>
      <c r="B4" s="5">
        <v>32</v>
      </c>
      <c r="C4" s="5">
        <v>0</v>
      </c>
      <c r="D4" s="5">
        <v>0</v>
      </c>
      <c r="E4" s="5">
        <v>32</v>
      </c>
    </row>
    <row r="5" spans="1:5" ht="17.25" thickBot="1" x14ac:dyDescent="0.35">
      <c r="A5" s="9" t="s">
        <v>10</v>
      </c>
      <c r="B5" s="5">
        <v>58</v>
      </c>
      <c r="C5" s="5">
        <v>0</v>
      </c>
      <c r="D5" s="5">
        <v>0</v>
      </c>
      <c r="E5" s="5">
        <v>58</v>
      </c>
    </row>
    <row r="6" spans="1:5" ht="30.75" customHeight="1" thickBot="1" x14ac:dyDescent="0.35">
      <c r="A6" s="9" t="s">
        <v>34</v>
      </c>
      <c r="B6" s="11">
        <v>-99</v>
      </c>
      <c r="C6" s="5">
        <v>0</v>
      </c>
      <c r="D6" s="5">
        <v>0</v>
      </c>
      <c r="E6" s="5">
        <v>13</v>
      </c>
    </row>
    <row r="7" spans="1:5" ht="24" customHeight="1" thickBot="1" x14ac:dyDescent="0.35">
      <c r="A7" s="9" t="s">
        <v>35</v>
      </c>
      <c r="B7" s="11">
        <v>-99</v>
      </c>
      <c r="C7" s="5">
        <v>0</v>
      </c>
      <c r="D7" s="5">
        <v>0</v>
      </c>
      <c r="E7" s="5">
        <v>0</v>
      </c>
    </row>
    <row r="8" spans="1:5" ht="27.75" customHeight="1" thickBot="1" x14ac:dyDescent="0.35">
      <c r="A8" s="9" t="s">
        <v>36</v>
      </c>
      <c r="B8" s="11">
        <v>-99</v>
      </c>
      <c r="C8" s="5">
        <v>0</v>
      </c>
      <c r="D8" s="5">
        <v>0</v>
      </c>
      <c r="E8" s="5">
        <v>0</v>
      </c>
    </row>
    <row r="9" spans="1:5" ht="37.5" customHeight="1" thickBot="1" x14ac:dyDescent="0.35">
      <c r="A9" s="9" t="s">
        <v>37</v>
      </c>
      <c r="B9" s="11">
        <v>-99</v>
      </c>
      <c r="C9" s="5">
        <v>1</v>
      </c>
      <c r="D9" s="5">
        <v>0</v>
      </c>
      <c r="E9" s="5">
        <v>1</v>
      </c>
    </row>
    <row r="10" spans="1:5" ht="17.25" thickBot="1" x14ac:dyDescent="0.35">
      <c r="A10" s="9" t="s">
        <v>40</v>
      </c>
      <c r="B10" s="11">
        <v>-99</v>
      </c>
      <c r="C10" s="5">
        <v>0</v>
      </c>
      <c r="D10" s="5">
        <v>0</v>
      </c>
      <c r="E10" s="5">
        <v>0</v>
      </c>
    </row>
    <row r="11" spans="1:5" ht="17.25" thickBot="1" x14ac:dyDescent="0.35">
      <c r="A11" s="9" t="s">
        <v>41</v>
      </c>
      <c r="B11" s="11">
        <v>-99</v>
      </c>
      <c r="C11" s="5">
        <v>1</v>
      </c>
      <c r="D11" s="5">
        <v>0</v>
      </c>
      <c r="E11" s="5">
        <v>1</v>
      </c>
    </row>
    <row r="12" spans="1:5" ht="17.25" thickBot="1" x14ac:dyDescent="0.35">
      <c r="A12" s="9" t="s">
        <v>42</v>
      </c>
      <c r="B12" s="11">
        <v>-99</v>
      </c>
      <c r="C12" s="5">
        <v>0</v>
      </c>
      <c r="D12" s="5">
        <v>0</v>
      </c>
      <c r="E12" s="5">
        <v>0</v>
      </c>
    </row>
    <row r="13" spans="1:5" ht="17.25" thickBot="1" x14ac:dyDescent="0.35">
      <c r="A13" s="9" t="s">
        <v>43</v>
      </c>
      <c r="B13" s="5">
        <v>3</v>
      </c>
      <c r="C13" s="5">
        <v>0</v>
      </c>
      <c r="D13" s="5">
        <v>0</v>
      </c>
      <c r="E13" s="5">
        <v>3</v>
      </c>
    </row>
    <row r="14" spans="1:5" ht="27.75" customHeight="1" thickBot="1" x14ac:dyDescent="0.35">
      <c r="A14" s="9" t="s">
        <v>44</v>
      </c>
      <c r="B14" s="5">
        <v>3</v>
      </c>
      <c r="C14" s="5">
        <v>0</v>
      </c>
      <c r="D14" s="5">
        <v>0</v>
      </c>
      <c r="E14" s="5">
        <v>3</v>
      </c>
    </row>
    <row r="15" spans="1:5" ht="29.25" customHeight="1" thickBot="1" x14ac:dyDescent="0.35">
      <c r="A15" s="9" t="s">
        <v>41</v>
      </c>
      <c r="B15" s="5">
        <v>4</v>
      </c>
      <c r="C15" s="5">
        <v>0</v>
      </c>
      <c r="D15" s="5">
        <v>0</v>
      </c>
      <c r="E15" s="5">
        <v>4</v>
      </c>
    </row>
    <row r="16" spans="1:5" ht="32.25" customHeight="1" thickBot="1" x14ac:dyDescent="0.35">
      <c r="A16" s="9" t="s">
        <v>110</v>
      </c>
      <c r="B16" s="11">
        <v>-99</v>
      </c>
      <c r="C16" s="5">
        <v>0</v>
      </c>
      <c r="D16" s="5">
        <v>0</v>
      </c>
      <c r="E16" s="5">
        <v>8</v>
      </c>
    </row>
    <row r="17" spans="1:5" ht="17.25" thickBot="1" x14ac:dyDescent="0.35">
      <c r="A17" s="9" t="s">
        <v>46</v>
      </c>
      <c r="B17" s="11">
        <v>-99</v>
      </c>
      <c r="C17" s="5">
        <v>0</v>
      </c>
      <c r="D17" s="5">
        <v>0</v>
      </c>
      <c r="E17" s="5">
        <v>0</v>
      </c>
    </row>
    <row r="18" spans="1:5" ht="28.5" customHeight="1" thickBot="1" x14ac:dyDescent="0.35">
      <c r="A18" s="9" t="s">
        <v>21</v>
      </c>
      <c r="B18" s="11">
        <v>-99</v>
      </c>
      <c r="C18" s="5">
        <v>0</v>
      </c>
      <c r="D18" s="5">
        <v>0</v>
      </c>
      <c r="E18" s="5">
        <v>0</v>
      </c>
    </row>
    <row r="19" spans="1:5" ht="29.25" customHeight="1" thickBot="1" x14ac:dyDescent="0.35">
      <c r="A19" s="9" t="s">
        <v>22</v>
      </c>
      <c r="B19" s="11">
        <v>-99</v>
      </c>
      <c r="C19" s="5">
        <v>0</v>
      </c>
      <c r="D19" s="5">
        <v>0</v>
      </c>
      <c r="E19" s="5">
        <v>0</v>
      </c>
    </row>
    <row r="20" spans="1:5" ht="33.75" customHeight="1" thickBot="1" x14ac:dyDescent="0.35">
      <c r="A20" s="9" t="s">
        <v>48</v>
      </c>
      <c r="B20" s="11">
        <v>-99</v>
      </c>
      <c r="C20" s="5">
        <v>0</v>
      </c>
      <c r="D20" s="5">
        <v>0</v>
      </c>
      <c r="E20" s="5">
        <v>0</v>
      </c>
    </row>
    <row r="21" spans="1:5" ht="36" customHeight="1" thickBot="1" x14ac:dyDescent="0.35">
      <c r="A21" s="9" t="s">
        <v>24</v>
      </c>
      <c r="B21" s="11">
        <v>-99</v>
      </c>
      <c r="C21" s="5">
        <v>1</v>
      </c>
      <c r="D21" s="5">
        <v>0</v>
      </c>
      <c r="E21" s="5">
        <v>1</v>
      </c>
    </row>
    <row r="22" spans="1:5" ht="17.25" thickBot="1" x14ac:dyDescent="0.35">
      <c r="A22" s="9" t="s">
        <v>47</v>
      </c>
      <c r="B22" s="11">
        <v>-99</v>
      </c>
      <c r="C22" s="5">
        <v>0</v>
      </c>
      <c r="D22" s="5">
        <v>0</v>
      </c>
      <c r="E22" s="5">
        <v>0</v>
      </c>
    </row>
    <row r="23" spans="1:5" ht="30.75" customHeight="1" thickBot="1" x14ac:dyDescent="0.35">
      <c r="A23" s="9" t="s">
        <v>49</v>
      </c>
      <c r="B23" s="11">
        <v>-99</v>
      </c>
      <c r="C23" s="5">
        <v>0</v>
      </c>
      <c r="D23" s="5">
        <v>0</v>
      </c>
      <c r="E23" s="5">
        <v>0</v>
      </c>
    </row>
    <row r="24" spans="1:5" ht="37.5" customHeight="1" thickBot="1" x14ac:dyDescent="0.35">
      <c r="A24" s="9" t="s">
        <v>50</v>
      </c>
      <c r="B24" s="5">
        <v>7</v>
      </c>
      <c r="C24" s="5">
        <v>0</v>
      </c>
      <c r="D24" s="5">
        <v>0</v>
      </c>
      <c r="E24" s="5">
        <v>7</v>
      </c>
    </row>
    <row r="25" spans="1:5" ht="17.25" thickBot="1" x14ac:dyDescent="0.35">
      <c r="A25" s="9" t="s">
        <v>52</v>
      </c>
      <c r="B25" s="5">
        <v>3</v>
      </c>
      <c r="C25" s="5">
        <v>0</v>
      </c>
      <c r="D25" s="5">
        <v>0</v>
      </c>
      <c r="E25" s="5">
        <v>3</v>
      </c>
    </row>
    <row r="26" spans="1:5" ht="30" customHeight="1" thickBot="1" x14ac:dyDescent="0.35">
      <c r="A26" s="9" t="s">
        <v>54</v>
      </c>
      <c r="B26" s="5">
        <v>5</v>
      </c>
      <c r="C26" s="5">
        <v>0</v>
      </c>
      <c r="D26" s="5">
        <v>0</v>
      </c>
      <c r="E26" s="5">
        <v>5</v>
      </c>
    </row>
    <row r="27" spans="1:5" ht="30.75" customHeight="1" thickBot="1" x14ac:dyDescent="0.35">
      <c r="A27" s="9" t="s">
        <v>55</v>
      </c>
      <c r="B27" s="5">
        <v>13</v>
      </c>
      <c r="C27" s="5">
        <v>0</v>
      </c>
      <c r="D27" s="5">
        <v>0</v>
      </c>
      <c r="E27" s="5">
        <v>13</v>
      </c>
    </row>
    <row r="28" spans="1:5" ht="27.75" customHeight="1" thickBot="1" x14ac:dyDescent="0.35">
      <c r="A28" s="9" t="s">
        <v>107</v>
      </c>
      <c r="B28" s="5">
        <v>5</v>
      </c>
      <c r="C28" s="5">
        <v>2</v>
      </c>
      <c r="D28" s="5">
        <v>0</v>
      </c>
      <c r="E28" s="5">
        <v>7</v>
      </c>
    </row>
    <row r="29" spans="1:5" ht="24.75" customHeight="1" thickBot="1" x14ac:dyDescent="0.35">
      <c r="A29" s="9" t="s">
        <v>56</v>
      </c>
      <c r="B29" s="11">
        <v>-99</v>
      </c>
      <c r="C29" s="5">
        <v>1</v>
      </c>
      <c r="D29" s="5">
        <v>0</v>
      </c>
      <c r="E29" s="5">
        <v>1</v>
      </c>
    </row>
    <row r="30" spans="1:5" ht="24.75" customHeight="1" thickBot="1" x14ac:dyDescent="0.35">
      <c r="A30" s="9" t="s">
        <v>111</v>
      </c>
      <c r="B30" s="5">
        <v>2</v>
      </c>
      <c r="C30" s="5">
        <v>0</v>
      </c>
      <c r="D30" s="5">
        <v>0</v>
      </c>
      <c r="E30" s="5">
        <v>2</v>
      </c>
    </row>
    <row r="31" spans="1:5" ht="17.25" thickBot="1" x14ac:dyDescent="0.35">
      <c r="A31" s="9" t="s">
        <v>58</v>
      </c>
      <c r="B31" s="11">
        <v>-99</v>
      </c>
      <c r="C31" s="5">
        <v>1</v>
      </c>
      <c r="D31" s="5">
        <v>0</v>
      </c>
      <c r="E31" s="5">
        <v>1</v>
      </c>
    </row>
    <row r="32" spans="1:5" ht="24" customHeight="1" thickBot="1" x14ac:dyDescent="0.35">
      <c r="A32" s="9" t="s">
        <v>6</v>
      </c>
      <c r="B32" s="5">
        <f>SUM(B2:B5,B13:B15,B24:B28,B30)</f>
        <v>236</v>
      </c>
      <c r="C32" s="5">
        <v>7</v>
      </c>
      <c r="D32" s="5">
        <v>75</v>
      </c>
      <c r="E32" s="5">
        <v>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7" workbookViewId="0">
      <selection activeCell="F30" sqref="F30"/>
    </sheetView>
  </sheetViews>
  <sheetFormatPr defaultColWidth="9" defaultRowHeight="16.5" x14ac:dyDescent="0.3"/>
  <cols>
    <col min="1" max="1" width="28.140625" style="3" customWidth="1"/>
    <col min="2" max="2" width="11.140625" style="3" customWidth="1"/>
    <col min="3" max="16384" width="9" style="3"/>
  </cols>
  <sheetData>
    <row r="1" spans="1:5" ht="29.25" thickBot="1" x14ac:dyDescent="0.35">
      <c r="A1" s="21" t="s">
        <v>97</v>
      </c>
      <c r="B1" s="9" t="s">
        <v>3</v>
      </c>
      <c r="C1" s="9" t="s">
        <v>30</v>
      </c>
      <c r="D1" s="9" t="s">
        <v>5</v>
      </c>
      <c r="E1" s="10" t="s">
        <v>6</v>
      </c>
    </row>
    <row r="2" spans="1:5" ht="17.25" thickBot="1" x14ac:dyDescent="0.35">
      <c r="A2" s="9" t="s">
        <v>29</v>
      </c>
      <c r="B2" s="5">
        <v>306</v>
      </c>
      <c r="C2" s="5">
        <v>0</v>
      </c>
      <c r="D2" s="5">
        <v>140</v>
      </c>
      <c r="E2" s="5">
        <f t="shared" ref="E2:E9" si="0">SUM(B2:D2)</f>
        <v>446</v>
      </c>
    </row>
    <row r="3" spans="1:5" ht="27" customHeight="1" thickBot="1" x14ac:dyDescent="0.35">
      <c r="A3" s="9" t="s">
        <v>33</v>
      </c>
      <c r="B3" s="5">
        <v>13</v>
      </c>
      <c r="C3" s="5">
        <v>0</v>
      </c>
      <c r="D3" s="5">
        <v>0</v>
      </c>
      <c r="E3" s="5">
        <f t="shared" si="0"/>
        <v>13</v>
      </c>
    </row>
    <row r="4" spans="1:5" ht="21.75" customHeight="1" thickBot="1" x14ac:dyDescent="0.35">
      <c r="A4" s="9" t="s">
        <v>9</v>
      </c>
      <c r="B4" s="5">
        <v>29</v>
      </c>
      <c r="C4" s="5">
        <v>0</v>
      </c>
      <c r="D4" s="5">
        <v>0</v>
      </c>
      <c r="E4" s="5">
        <f t="shared" si="0"/>
        <v>29</v>
      </c>
    </row>
    <row r="5" spans="1:5" ht="17.25" thickBot="1" x14ac:dyDescent="0.35">
      <c r="A5" s="9" t="s">
        <v>10</v>
      </c>
      <c r="B5" s="5">
        <v>20</v>
      </c>
      <c r="C5" s="5">
        <v>0</v>
      </c>
      <c r="D5" s="5">
        <v>0</v>
      </c>
      <c r="E5" s="5">
        <f t="shared" si="0"/>
        <v>20</v>
      </c>
    </row>
    <row r="6" spans="1:5" ht="25.5" customHeight="1" thickBot="1" x14ac:dyDescent="0.35">
      <c r="A6" s="9" t="s">
        <v>35</v>
      </c>
      <c r="B6" s="5">
        <v>0</v>
      </c>
      <c r="C6" s="5">
        <v>2</v>
      </c>
      <c r="D6" s="5">
        <v>0</v>
      </c>
      <c r="E6" s="5">
        <f t="shared" si="0"/>
        <v>2</v>
      </c>
    </row>
    <row r="7" spans="1:5" ht="22.5" customHeight="1" thickBot="1" x14ac:dyDescent="0.35">
      <c r="A7" s="9" t="s">
        <v>43</v>
      </c>
      <c r="B7" s="5">
        <v>3</v>
      </c>
      <c r="C7" s="5">
        <v>0</v>
      </c>
      <c r="D7" s="5">
        <v>0</v>
      </c>
      <c r="E7" s="5">
        <f t="shared" si="0"/>
        <v>3</v>
      </c>
    </row>
    <row r="8" spans="1:5" ht="21" customHeight="1" thickBot="1" x14ac:dyDescent="0.35">
      <c r="A8" s="9" t="s">
        <v>45</v>
      </c>
      <c r="B8" s="5">
        <v>2</v>
      </c>
      <c r="C8" s="5">
        <v>0</v>
      </c>
      <c r="D8" s="5">
        <v>0</v>
      </c>
      <c r="E8" s="5">
        <f t="shared" si="0"/>
        <v>2</v>
      </c>
    </row>
    <row r="9" spans="1:5" ht="21" customHeight="1" thickBot="1" x14ac:dyDescent="0.35">
      <c r="A9" s="9" t="s">
        <v>110</v>
      </c>
      <c r="B9" s="5">
        <v>0</v>
      </c>
      <c r="C9" s="5">
        <v>0</v>
      </c>
      <c r="D9" s="5">
        <v>0</v>
      </c>
      <c r="E9" s="5">
        <f t="shared" si="0"/>
        <v>0</v>
      </c>
    </row>
    <row r="10" spans="1:5" ht="20.25" customHeight="1" thickBot="1" x14ac:dyDescent="0.35">
      <c r="A10" s="9" t="s">
        <v>46</v>
      </c>
      <c r="B10" s="5">
        <v>3</v>
      </c>
      <c r="C10" s="5">
        <v>0</v>
      </c>
      <c r="D10" s="5">
        <v>0</v>
      </c>
      <c r="E10" s="5">
        <v>3</v>
      </c>
    </row>
    <row r="11" spans="1:5" ht="20.25" customHeight="1" thickBot="1" x14ac:dyDescent="0.35">
      <c r="A11" s="9" t="s">
        <v>22</v>
      </c>
      <c r="B11" s="5">
        <v>11</v>
      </c>
      <c r="C11" s="5">
        <v>0</v>
      </c>
      <c r="D11" s="5">
        <v>0</v>
      </c>
      <c r="E11" s="5">
        <v>11</v>
      </c>
    </row>
    <row r="12" spans="1:5" ht="21.75" customHeight="1" thickBot="1" x14ac:dyDescent="0.35">
      <c r="A12" s="9" t="s">
        <v>47</v>
      </c>
      <c r="B12" s="5">
        <v>1</v>
      </c>
      <c r="C12" s="5">
        <v>0</v>
      </c>
      <c r="D12" s="5">
        <v>0</v>
      </c>
      <c r="E12" s="5">
        <v>1</v>
      </c>
    </row>
    <row r="13" spans="1:5" ht="30" customHeight="1" thickBot="1" x14ac:dyDescent="0.35">
      <c r="A13" s="9" t="s">
        <v>49</v>
      </c>
      <c r="B13" s="5">
        <v>1</v>
      </c>
      <c r="C13" s="5">
        <v>0</v>
      </c>
      <c r="D13" s="5">
        <v>0</v>
      </c>
      <c r="E13" s="5">
        <v>1</v>
      </c>
    </row>
    <row r="14" spans="1:5" ht="27.75" customHeight="1" thickBot="1" x14ac:dyDescent="0.35">
      <c r="A14" s="9" t="s">
        <v>51</v>
      </c>
      <c r="B14" s="5">
        <v>5</v>
      </c>
      <c r="C14" s="5">
        <v>0</v>
      </c>
      <c r="D14" s="5">
        <v>0</v>
      </c>
      <c r="E14" s="5">
        <v>5</v>
      </c>
    </row>
    <row r="15" spans="1:5" ht="18" customHeight="1" thickBot="1" x14ac:dyDescent="0.35">
      <c r="A15" s="9" t="s">
        <v>52</v>
      </c>
      <c r="B15" s="5">
        <v>4</v>
      </c>
      <c r="C15" s="5">
        <v>0</v>
      </c>
      <c r="D15" s="5">
        <v>0</v>
      </c>
      <c r="E15" s="5">
        <v>4</v>
      </c>
    </row>
    <row r="16" spans="1:5" ht="17.25" thickBot="1" x14ac:dyDescent="0.35">
      <c r="A16" s="9" t="s">
        <v>54</v>
      </c>
      <c r="B16" s="5">
        <v>2</v>
      </c>
      <c r="C16" s="5">
        <v>0</v>
      </c>
      <c r="D16" s="5">
        <v>0</v>
      </c>
      <c r="E16" s="5">
        <v>2</v>
      </c>
    </row>
    <row r="17" spans="1:5" ht="17.25" thickBot="1" x14ac:dyDescent="0.35">
      <c r="A17" s="9" t="s">
        <v>55</v>
      </c>
      <c r="B17" s="5">
        <v>6</v>
      </c>
      <c r="C17" s="5">
        <v>0</v>
      </c>
      <c r="D17" s="5">
        <v>0</v>
      </c>
      <c r="E17" s="5">
        <v>6</v>
      </c>
    </row>
    <row r="18" spans="1:5" ht="17.25" thickBot="1" x14ac:dyDescent="0.35">
      <c r="A18" s="9" t="s">
        <v>107</v>
      </c>
      <c r="B18" s="5">
        <v>7</v>
      </c>
      <c r="C18" s="5">
        <v>0</v>
      </c>
      <c r="D18" s="5">
        <v>0</v>
      </c>
      <c r="E18" s="5">
        <v>7</v>
      </c>
    </row>
    <row r="19" spans="1:5" ht="21" customHeight="1" thickBot="1" x14ac:dyDescent="0.35">
      <c r="A19" s="9" t="s">
        <v>111</v>
      </c>
      <c r="B19" s="5">
        <v>1</v>
      </c>
      <c r="C19" s="5">
        <v>0</v>
      </c>
      <c r="D19" s="5">
        <v>0</v>
      </c>
      <c r="E19" s="5">
        <v>1</v>
      </c>
    </row>
    <row r="20" spans="1:5" ht="15.75" customHeight="1" thickBot="1" x14ac:dyDescent="0.35">
      <c r="A20" s="9" t="s">
        <v>58</v>
      </c>
      <c r="B20" s="5">
        <v>0</v>
      </c>
      <c r="C20" s="5">
        <v>1</v>
      </c>
      <c r="D20" s="5">
        <v>0</v>
      </c>
      <c r="E20" s="5">
        <v>1</v>
      </c>
    </row>
    <row r="21" spans="1:5" ht="17.25" thickBot="1" x14ac:dyDescent="0.35">
      <c r="A21" s="9" t="s">
        <v>31</v>
      </c>
      <c r="B21" s="5">
        <v>414</v>
      </c>
      <c r="C21" s="5">
        <v>3</v>
      </c>
      <c r="D21" s="5">
        <v>140</v>
      </c>
      <c r="E21" s="5">
        <f>SUM(E2:E20)</f>
        <v>557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3" sqref="A13:A14"/>
    </sheetView>
  </sheetViews>
  <sheetFormatPr defaultColWidth="9" defaultRowHeight="16.5" x14ac:dyDescent="0.3"/>
  <cols>
    <col min="1" max="1" width="21.5703125" style="3" customWidth="1"/>
    <col min="2" max="16384" width="9" style="3"/>
  </cols>
  <sheetData>
    <row r="1" spans="1:5" ht="29.25" thickBot="1" x14ac:dyDescent="0.35">
      <c r="A1" s="21" t="s">
        <v>97</v>
      </c>
      <c r="B1" s="9" t="s">
        <v>3</v>
      </c>
      <c r="C1" s="9" t="s">
        <v>30</v>
      </c>
      <c r="D1" s="9" t="s">
        <v>5</v>
      </c>
      <c r="E1" s="10" t="s">
        <v>6</v>
      </c>
    </row>
    <row r="2" spans="1:5" ht="17.25" thickBot="1" x14ac:dyDescent="0.35">
      <c r="A2" s="9" t="s">
        <v>29</v>
      </c>
      <c r="B2" s="5">
        <v>10</v>
      </c>
      <c r="C2" s="5">
        <v>0</v>
      </c>
      <c r="D2" s="5">
        <v>2</v>
      </c>
      <c r="E2" s="5">
        <v>12</v>
      </c>
    </row>
    <row r="3" spans="1:5" ht="24.75" customHeight="1" thickBot="1" x14ac:dyDescent="0.35">
      <c r="A3" s="9" t="s">
        <v>106</v>
      </c>
      <c r="B3" s="5">
        <v>62</v>
      </c>
      <c r="C3" s="5">
        <v>0</v>
      </c>
      <c r="D3" s="5">
        <v>0</v>
      </c>
      <c r="E3" s="5">
        <v>62</v>
      </c>
    </row>
    <row r="4" spans="1:5" ht="38.25" customHeight="1" thickBot="1" x14ac:dyDescent="0.35">
      <c r="A4" s="9" t="s">
        <v>62</v>
      </c>
      <c r="B4" s="5">
        <v>0</v>
      </c>
      <c r="C4" s="5">
        <v>15</v>
      </c>
      <c r="D4" s="5">
        <v>0</v>
      </c>
      <c r="E4" s="5">
        <v>15</v>
      </c>
    </row>
    <row r="5" spans="1:5" ht="17.25" thickBot="1" x14ac:dyDescent="0.35">
      <c r="A5" s="9" t="s">
        <v>38</v>
      </c>
      <c r="B5" s="5">
        <v>0</v>
      </c>
      <c r="C5" s="5">
        <v>3</v>
      </c>
      <c r="D5" s="5">
        <v>0</v>
      </c>
      <c r="E5" s="5">
        <v>3</v>
      </c>
    </row>
    <row r="6" spans="1:5" ht="27.75" customHeight="1" thickBot="1" x14ac:dyDescent="0.35">
      <c r="A6" s="9" t="s">
        <v>107</v>
      </c>
      <c r="B6" s="5">
        <v>1</v>
      </c>
      <c r="C6" s="5">
        <v>0</v>
      </c>
      <c r="D6" s="5">
        <v>1</v>
      </c>
      <c r="E6" s="5">
        <v>2</v>
      </c>
    </row>
    <row r="7" spans="1:5" ht="29.25" thickBot="1" x14ac:dyDescent="0.35">
      <c r="A7" s="9" t="s">
        <v>53</v>
      </c>
      <c r="B7" s="5">
        <v>4</v>
      </c>
      <c r="C7" s="5">
        <v>0</v>
      </c>
      <c r="D7" s="5">
        <v>0</v>
      </c>
      <c r="E7" s="5">
        <v>4</v>
      </c>
    </row>
    <row r="8" spans="1:5" ht="17.25" thickBot="1" x14ac:dyDescent="0.35">
      <c r="A8" s="9" t="s">
        <v>109</v>
      </c>
      <c r="B8" s="5">
        <v>0</v>
      </c>
      <c r="C8" s="5">
        <v>1</v>
      </c>
      <c r="D8" s="5">
        <v>0</v>
      </c>
      <c r="E8" s="5">
        <v>1</v>
      </c>
    </row>
    <row r="9" spans="1:5" ht="17.25" thickBot="1" x14ac:dyDescent="0.35">
      <c r="A9" s="9" t="s">
        <v>6</v>
      </c>
      <c r="B9" s="5">
        <f>SUM(B2:B8)</f>
        <v>77</v>
      </c>
      <c r="C9" s="5">
        <v>19</v>
      </c>
      <c r="D9" s="5">
        <v>3</v>
      </c>
      <c r="E9" s="5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3" sqref="A13"/>
    </sheetView>
  </sheetViews>
  <sheetFormatPr defaultColWidth="14.42578125" defaultRowHeight="16.5" x14ac:dyDescent="0.3"/>
  <cols>
    <col min="1" max="16384" width="14.42578125" style="3"/>
  </cols>
  <sheetData>
    <row r="1" spans="1:5" ht="17.25" thickBot="1" x14ac:dyDescent="0.35">
      <c r="A1" s="21" t="s">
        <v>97</v>
      </c>
      <c r="B1" s="9" t="s">
        <v>3</v>
      </c>
      <c r="C1" s="9" t="s">
        <v>30</v>
      </c>
      <c r="D1" s="9" t="s">
        <v>5</v>
      </c>
      <c r="E1" s="10" t="s">
        <v>6</v>
      </c>
    </row>
    <row r="2" spans="1:5" ht="17.25" thickBot="1" x14ac:dyDescent="0.35">
      <c r="A2" s="9" t="s">
        <v>29</v>
      </c>
      <c r="B2" s="5">
        <v>174</v>
      </c>
      <c r="C2" s="5">
        <v>0</v>
      </c>
      <c r="D2" s="5">
        <v>73</v>
      </c>
      <c r="E2" s="5">
        <f>SUM(B2:D2)</f>
        <v>247</v>
      </c>
    </row>
    <row r="3" spans="1:5" ht="32.25" customHeight="1" thickBot="1" x14ac:dyDescent="0.35">
      <c r="A3" s="9" t="s">
        <v>106</v>
      </c>
      <c r="B3" s="5">
        <v>64</v>
      </c>
      <c r="C3" s="5">
        <v>2</v>
      </c>
      <c r="D3" s="5">
        <v>0</v>
      </c>
      <c r="E3" s="5">
        <v>66</v>
      </c>
    </row>
    <row r="4" spans="1:5" ht="74.25" customHeight="1" thickBot="1" x14ac:dyDescent="0.35">
      <c r="A4" s="9" t="s">
        <v>60</v>
      </c>
      <c r="B4" s="5">
        <v>0</v>
      </c>
      <c r="C4" s="5">
        <v>16</v>
      </c>
      <c r="D4" s="5">
        <v>0</v>
      </c>
      <c r="E4" s="5">
        <v>16</v>
      </c>
    </row>
    <row r="5" spans="1:5" ht="29.25" thickBot="1" x14ac:dyDescent="0.35">
      <c r="A5" s="9" t="s">
        <v>39</v>
      </c>
      <c r="B5" s="5">
        <v>2</v>
      </c>
      <c r="C5" s="5">
        <v>4</v>
      </c>
      <c r="D5" s="5">
        <v>0</v>
      </c>
      <c r="E5" s="5">
        <v>6</v>
      </c>
    </row>
    <row r="6" spans="1:5" ht="26.25" customHeight="1" thickBot="1" x14ac:dyDescent="0.35">
      <c r="A6" s="9" t="s">
        <v>107</v>
      </c>
      <c r="B6" s="5">
        <v>5</v>
      </c>
      <c r="C6" s="5">
        <v>0</v>
      </c>
      <c r="D6" s="5">
        <v>0</v>
      </c>
      <c r="E6" s="5">
        <v>5</v>
      </c>
    </row>
    <row r="7" spans="1:5" ht="29.25" thickBot="1" x14ac:dyDescent="0.35">
      <c r="A7" s="9" t="s">
        <v>53</v>
      </c>
      <c r="B7" s="5">
        <v>5</v>
      </c>
      <c r="C7" s="5">
        <v>17</v>
      </c>
      <c r="D7" s="5">
        <v>0</v>
      </c>
      <c r="E7" s="5">
        <v>22</v>
      </c>
    </row>
    <row r="8" spans="1:5" ht="43.5" thickBot="1" x14ac:dyDescent="0.35">
      <c r="A8" s="9" t="s">
        <v>57</v>
      </c>
      <c r="B8" s="5">
        <v>0</v>
      </c>
      <c r="C8" s="5">
        <v>1</v>
      </c>
      <c r="D8" s="5">
        <v>0</v>
      </c>
      <c r="E8" s="5">
        <v>1</v>
      </c>
    </row>
    <row r="9" spans="1:5" ht="29.25" thickBot="1" x14ac:dyDescent="0.35">
      <c r="A9" s="9" t="s">
        <v>59</v>
      </c>
      <c r="B9" s="5">
        <v>0</v>
      </c>
      <c r="C9" s="5">
        <v>2</v>
      </c>
      <c r="D9" s="5">
        <v>0</v>
      </c>
      <c r="E9" s="5">
        <v>2</v>
      </c>
    </row>
    <row r="10" spans="1:5" ht="17.25" thickBot="1" x14ac:dyDescent="0.35">
      <c r="A10" s="9" t="s">
        <v>6</v>
      </c>
      <c r="B10" s="5">
        <f>SUM(B2:B9)</f>
        <v>250</v>
      </c>
      <c r="C10" s="5">
        <v>42</v>
      </c>
      <c r="D10" s="5">
        <v>73</v>
      </c>
      <c r="E10" s="5">
        <v>360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7" sqref="E17:E18"/>
    </sheetView>
  </sheetViews>
  <sheetFormatPr defaultRowHeight="15" x14ac:dyDescent="0.25"/>
  <cols>
    <col min="1" max="1" width="27.140625" customWidth="1"/>
    <col min="4" max="4" width="12.42578125" customWidth="1"/>
    <col min="5" max="5" width="13" customWidth="1"/>
  </cols>
  <sheetData>
    <row r="1" spans="1:5" ht="15.75" thickBot="1" x14ac:dyDescent="0.3">
      <c r="A1" s="21" t="s">
        <v>97</v>
      </c>
      <c r="B1" s="9" t="s">
        <v>3</v>
      </c>
      <c r="C1" s="9" t="s">
        <v>30</v>
      </c>
      <c r="D1" s="21" t="s">
        <v>5</v>
      </c>
      <c r="E1" s="2" t="s">
        <v>6</v>
      </c>
    </row>
    <row r="2" spans="1:5" ht="17.25" thickBot="1" x14ac:dyDescent="0.3">
      <c r="A2" s="9" t="s">
        <v>29</v>
      </c>
      <c r="B2" s="5">
        <v>2</v>
      </c>
      <c r="C2" s="5">
        <v>1</v>
      </c>
      <c r="D2" s="5">
        <v>1</v>
      </c>
      <c r="E2" s="12">
        <v>4</v>
      </c>
    </row>
    <row r="3" spans="1:5" ht="17.25" thickBot="1" x14ac:dyDescent="0.3">
      <c r="A3" s="9" t="s">
        <v>106</v>
      </c>
      <c r="B3" s="5">
        <v>54</v>
      </c>
      <c r="C3" s="5">
        <v>0</v>
      </c>
      <c r="D3" s="5">
        <v>0</v>
      </c>
      <c r="E3" s="12">
        <v>54</v>
      </c>
    </row>
    <row r="4" spans="1:5" ht="43.5" thickBot="1" x14ac:dyDescent="0.3">
      <c r="A4" s="9" t="s">
        <v>61</v>
      </c>
      <c r="B4" s="5">
        <v>0</v>
      </c>
      <c r="C4" s="5">
        <v>17</v>
      </c>
      <c r="D4" s="5">
        <v>0</v>
      </c>
      <c r="E4" s="12">
        <v>17</v>
      </c>
    </row>
    <row r="5" spans="1:5" ht="17.25" thickBot="1" x14ac:dyDescent="0.3">
      <c r="A5" s="9" t="s">
        <v>39</v>
      </c>
      <c r="B5" s="5">
        <v>0</v>
      </c>
      <c r="C5" s="5">
        <v>2</v>
      </c>
      <c r="D5" s="5">
        <v>0</v>
      </c>
      <c r="E5" s="12">
        <v>2</v>
      </c>
    </row>
    <row r="6" spans="1:5" ht="17.25" thickBot="1" x14ac:dyDescent="0.3">
      <c r="A6" s="9" t="s">
        <v>107</v>
      </c>
      <c r="B6" s="5">
        <v>0</v>
      </c>
      <c r="C6" s="5">
        <v>0</v>
      </c>
      <c r="D6" s="5">
        <v>1</v>
      </c>
      <c r="E6" s="12">
        <v>1</v>
      </c>
    </row>
    <row r="7" spans="1:5" ht="17.25" thickBot="1" x14ac:dyDescent="0.3">
      <c r="A7" s="9" t="s">
        <v>108</v>
      </c>
      <c r="B7" s="5">
        <v>7</v>
      </c>
      <c r="C7" s="5">
        <v>53</v>
      </c>
      <c r="D7" s="5">
        <v>0</v>
      </c>
      <c r="E7" s="12">
        <v>60</v>
      </c>
    </row>
    <row r="8" spans="1:5" ht="17.25" thickBot="1" x14ac:dyDescent="0.3">
      <c r="A8" s="9" t="s">
        <v>109</v>
      </c>
      <c r="B8" s="5">
        <v>0</v>
      </c>
      <c r="C8" s="5">
        <v>0</v>
      </c>
      <c r="D8" s="5">
        <v>0</v>
      </c>
      <c r="E8" s="12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Metadata</vt:lpstr>
      <vt:lpstr>Variables Description</vt:lpstr>
      <vt:lpstr>2010-2011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2024-03-26T08:21:02Z</dcterms:modified>
</cp:coreProperties>
</file>